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8_{B75A11FF-7E25-764F-86ED-730E8857A6F3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2020年1月" sheetId="1" state="hidden" r:id="rId1"/>
    <sheet name="2025年10月" sheetId="2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5" l="1"/>
  <c r="O37" i="25"/>
  <c r="N37" i="25"/>
  <c r="M37" i="25"/>
  <c r="L37" i="25"/>
  <c r="K37" i="25"/>
  <c r="J37" i="25"/>
  <c r="I37" i="25"/>
  <c r="H37" i="25"/>
  <c r="G37" i="25"/>
  <c r="F37" i="25"/>
  <c r="P36" i="25"/>
  <c r="L36" i="2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<sst xmlns="http://schemas.openxmlformats.org/spreadsheetml/2006/main" count="962" uniqueCount="71">
  <si>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</si>
  <si>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</si>
  <si>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</si>
  <si>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</si>
  <si>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</si>
  <si>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</si>
  <si>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</si>
  <si>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</si>
  <si>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</si>
  <si>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</si>
  <si>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</si>
  <si>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</si>
  <si>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</si>
  <si>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</si>
  <si>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</si>
  <si>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</si>
  <si>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</si>
  <si>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</si>
  <si>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</si>
  <si>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</si>
  <si>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</si>
  <si>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</si>
  <si>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</si>
  <si>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</si>
  <si>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</si>
  <si>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</si>
  <si>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</si>
  <si>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</si>
  <si>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</si>
  <si>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</si>
  <si>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</si>
  <si>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</si>
  <si>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</si>
  <si>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</si>
  <si>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</si>
  <si>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</si>
  <si>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</si>
  <si>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</si>
  <si>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</si>
  <si>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</si>
  <si>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</si>
  <si>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</si>
  <si>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</si>
  <si>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</si>
  <si>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</si>
  <si>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</si>
  <si>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</si>
  <si>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</si>
  <si>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</si>
  <si>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</si>
  <si>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</si>
  <si>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</si>
  <si>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</si>
  <si>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</si>
  <si>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</si>
  <si>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</si>
  <si>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</si>
  <si>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</si>
  <si>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</si>
  <si>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</si>
  <si>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</si>
  <si>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</si>
  <si>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</si>
  <si>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</si>
  <si>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</si>
  <si>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</si>
  <si>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2025年10月分</t>
    <rPh sb="4" eb="5">
      <t>ネn</t>
    </rPh>
    <rPh sb="8" eb="9">
      <t>ブn</t>
    </rPh>
    <phoneticPr fontId="6"/>
  </si>
  <si>
    <t>-</t>
    <phoneticPr fontId="6"/>
  </si>
  <si>
    <t>-</t>
    <phoneticPr fontId="6"/>
  </si>
  <si>
    <t>--</t>
    <phoneticPr fontId="6"/>
  </si>
  <si>
    <t>※１０月７日～気象観測装置に不具合があり測定できず</t>
    <rPh sb="3" eb="4">
      <t>ガツ</t>
    </rPh>
    <rPh sb="5" eb="6">
      <t>ニチ</t>
    </rPh>
    <rPh sb="7" eb="13">
      <t>キショウカンソクソウチ</t>
    </rPh>
    <rPh sb="14" eb="17">
      <t>フグアイ</t>
    </rPh>
    <rPh sb="20" eb="22">
      <t>ソクテイ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</si>
</sst>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2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" xfId="0" quotePrefix="1" applyNumberFormat="1" applyFont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8"/>
  <sheetViews>
    <sheetView tabSelected="1" zoomScale="85" zoomScaleNormal="85" workbookViewId="0">
      <selection activeCell="H40" sqref="H40"/>
    </sheetView>
  </sheetViews>
  <sheetFormatPr baseColWidth="10" defaultColWidth="8.83203125" defaultRowHeight="15"/>
  <cols>
    <col min="1" max="1" width="13.33203125" customWidth="1"/>
    <col min="2" max="2" width="10.83203125" customWidth="1"/>
  </cols>
  <sheetData>
    <row r="1" spans="1:16" ht="31">
      <c r="B1" s="137" t="s">
        <v>66</v>
      </c>
    </row>
    <row r="2" spans="1:16" ht="16" thickBot="1">
      <c r="B2" t="s">
        <v>42</v>
      </c>
    </row>
    <row r="3" spans="1:16" ht="25" thickBot="1">
      <c r="B3" s="4"/>
      <c r="C3" s="11"/>
      <c r="D3" s="169" t="s">
        <v>40</v>
      </c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160">
        <v>45931</v>
      </c>
      <c r="B5" s="124">
        <v>1</v>
      </c>
      <c r="C5" s="5" t="s">
        <v>35</v>
      </c>
      <c r="D5" s="6" t="s">
        <v>28</v>
      </c>
      <c r="E5" s="6" t="s">
        <v>26</v>
      </c>
      <c r="F5" s="6">
        <v>25.2</v>
      </c>
      <c r="G5" s="6">
        <v>3.24</v>
      </c>
      <c r="H5" s="6">
        <v>23.7</v>
      </c>
      <c r="I5" s="6">
        <v>24.5</v>
      </c>
      <c r="J5" s="6">
        <v>23</v>
      </c>
      <c r="K5" s="6" t="s">
        <v>67</v>
      </c>
      <c r="L5" s="6">
        <v>0.2</v>
      </c>
      <c r="M5" s="125">
        <v>24.8</v>
      </c>
      <c r="N5" s="125">
        <v>73</v>
      </c>
      <c r="O5" s="125">
        <v>1011.2</v>
      </c>
      <c r="P5" s="126">
        <v>0</v>
      </c>
    </row>
    <row r="6" spans="1:16" ht="16">
      <c r="A6" s="160">
        <v>45932</v>
      </c>
      <c r="B6" s="7">
        <v>2</v>
      </c>
      <c r="C6" s="5" t="s">
        <v>16</v>
      </c>
      <c r="D6" s="6" t="s">
        <v>25</v>
      </c>
      <c r="E6" s="6" t="s">
        <v>32</v>
      </c>
      <c r="F6" s="6">
        <v>25.6</v>
      </c>
      <c r="G6" s="6">
        <v>3.24</v>
      </c>
      <c r="H6" s="6">
        <v>23.5</v>
      </c>
      <c r="I6" s="6">
        <v>25</v>
      </c>
      <c r="J6" s="6">
        <v>23.8</v>
      </c>
      <c r="K6" s="6" t="s">
        <v>67</v>
      </c>
      <c r="L6" s="6">
        <v>0.4</v>
      </c>
      <c r="M6" s="17">
        <v>25.3</v>
      </c>
      <c r="N6" s="17">
        <v>73</v>
      </c>
      <c r="O6" s="17">
        <v>1015.5</v>
      </c>
      <c r="P6" s="18">
        <v>0.25</v>
      </c>
    </row>
    <row r="7" spans="1:16" ht="16">
      <c r="A7" s="160">
        <v>45933</v>
      </c>
      <c r="B7" s="7">
        <v>3</v>
      </c>
      <c r="C7" s="5" t="s">
        <v>17</v>
      </c>
      <c r="D7" s="6" t="s">
        <v>28</v>
      </c>
      <c r="E7" s="6" t="s">
        <v>26</v>
      </c>
      <c r="F7" s="6">
        <v>25</v>
      </c>
      <c r="G7" s="6">
        <v>3.25</v>
      </c>
      <c r="H7" s="6">
        <v>23.4</v>
      </c>
      <c r="I7" s="6">
        <v>24.7</v>
      </c>
      <c r="J7" s="6">
        <v>22.7</v>
      </c>
      <c r="K7" s="6" t="s">
        <v>67</v>
      </c>
      <c r="L7" s="6">
        <v>0</v>
      </c>
      <c r="M7" s="17">
        <v>24.6</v>
      </c>
      <c r="N7" s="17">
        <v>67</v>
      </c>
      <c r="O7" s="17">
        <v>1022</v>
      </c>
      <c r="P7" s="18">
        <v>0</v>
      </c>
    </row>
    <row r="8" spans="1:16" ht="16">
      <c r="A8" s="160">
        <v>45934</v>
      </c>
      <c r="B8" s="7">
        <v>4</v>
      </c>
      <c r="C8" s="5" t="s">
        <v>18</v>
      </c>
      <c r="D8" s="6"/>
      <c r="E8" s="6"/>
      <c r="F8" s="6"/>
      <c r="G8" s="6"/>
      <c r="H8" s="6"/>
      <c r="I8" s="6"/>
      <c r="J8" s="6"/>
      <c r="K8" s="6" t="s">
        <v>67</v>
      </c>
      <c r="L8" s="6"/>
      <c r="M8" s="17">
        <v>24.9</v>
      </c>
      <c r="N8" s="17">
        <v>71</v>
      </c>
      <c r="O8" s="17">
        <v>1019.8</v>
      </c>
      <c r="P8" s="18">
        <v>0</v>
      </c>
    </row>
    <row r="9" spans="1:16" ht="16">
      <c r="A9" s="160">
        <v>45935</v>
      </c>
      <c r="B9" s="7">
        <v>5</v>
      </c>
      <c r="C9" s="5" t="s">
        <v>19</v>
      </c>
      <c r="D9" s="6"/>
      <c r="E9" s="6"/>
      <c r="F9" s="6"/>
      <c r="G9" s="6"/>
      <c r="H9" s="6"/>
      <c r="I9" s="6"/>
      <c r="J9" s="6"/>
      <c r="K9" s="6" t="s">
        <v>67</v>
      </c>
      <c r="L9" s="6"/>
      <c r="M9" s="17">
        <v>27.6</v>
      </c>
      <c r="N9" s="17">
        <v>74</v>
      </c>
      <c r="O9" s="17">
        <v>1014.2</v>
      </c>
      <c r="P9" s="18">
        <v>0.76</v>
      </c>
    </row>
    <row r="10" spans="1:16" ht="16">
      <c r="A10" s="160">
        <v>45936</v>
      </c>
      <c r="B10" s="7">
        <v>6</v>
      </c>
      <c r="C10" s="5" t="s">
        <v>20</v>
      </c>
      <c r="D10" s="6" t="s">
        <v>25</v>
      </c>
      <c r="E10" s="6" t="s">
        <v>58</v>
      </c>
      <c r="F10" s="6">
        <v>25.9</v>
      </c>
      <c r="G10" s="6">
        <v>3.25</v>
      </c>
      <c r="H10" s="6">
        <v>24.1</v>
      </c>
      <c r="I10" s="6">
        <v>28</v>
      </c>
      <c r="J10" s="6">
        <v>26.8</v>
      </c>
      <c r="K10" s="6" t="s">
        <v>67</v>
      </c>
      <c r="L10" s="6">
        <v>0.7</v>
      </c>
      <c r="M10" s="17">
        <v>28.7</v>
      </c>
      <c r="N10" s="17">
        <v>72</v>
      </c>
      <c r="O10" s="17">
        <v>1010.1</v>
      </c>
      <c r="P10" s="18">
        <v>0</v>
      </c>
    </row>
    <row r="11" spans="1:16" ht="16">
      <c r="A11" s="160">
        <v>45937</v>
      </c>
      <c r="B11" s="7">
        <v>7</v>
      </c>
      <c r="C11" s="5" t="s">
        <v>21</v>
      </c>
      <c r="D11" s="6" t="s">
        <v>28</v>
      </c>
      <c r="E11" s="6" t="s">
        <v>26</v>
      </c>
      <c r="F11" s="6">
        <v>23.7</v>
      </c>
      <c r="G11" s="6">
        <v>3.26</v>
      </c>
      <c r="H11" s="6">
        <v>23.4</v>
      </c>
      <c r="I11" s="6">
        <v>23.2</v>
      </c>
      <c r="J11" s="6">
        <v>21.2</v>
      </c>
      <c r="K11" s="6" t="s">
        <v>67</v>
      </c>
      <c r="L11" s="6">
        <v>0</v>
      </c>
      <c r="M11" s="161" t="s">
        <v>68</v>
      </c>
      <c r="N11" s="161" t="s">
        <v>68</v>
      </c>
      <c r="O11" s="161" t="s">
        <v>68</v>
      </c>
      <c r="P11" s="164" t="s">
        <v>68</v>
      </c>
    </row>
    <row r="12" spans="1:16" ht="16">
      <c r="A12" s="160">
        <v>45938</v>
      </c>
      <c r="B12" s="7">
        <v>8</v>
      </c>
      <c r="C12" s="5" t="s">
        <v>22</v>
      </c>
      <c r="D12" s="6" t="s">
        <v>25</v>
      </c>
      <c r="E12" s="6" t="s">
        <v>64</v>
      </c>
      <c r="F12" s="6">
        <v>25.3</v>
      </c>
      <c r="G12" s="6">
        <v>3.27</v>
      </c>
      <c r="H12" s="6">
        <v>23</v>
      </c>
      <c r="I12" s="6">
        <v>26</v>
      </c>
      <c r="J12" s="6">
        <v>24.5</v>
      </c>
      <c r="K12" s="6" t="s">
        <v>67</v>
      </c>
      <c r="L12" s="6">
        <v>0</v>
      </c>
      <c r="M12" s="161" t="s">
        <v>68</v>
      </c>
      <c r="N12" s="161" t="s">
        <v>68</v>
      </c>
      <c r="O12" s="165" t="s">
        <v>69</v>
      </c>
      <c r="P12" s="164" t="s">
        <v>68</v>
      </c>
    </row>
    <row r="13" spans="1:16" ht="16">
      <c r="A13" s="160">
        <v>45939</v>
      </c>
      <c r="B13" s="7">
        <v>9</v>
      </c>
      <c r="C13" s="5" t="s">
        <v>16</v>
      </c>
      <c r="D13" s="6" t="s">
        <v>28</v>
      </c>
      <c r="E13" s="6" t="s">
        <v>26</v>
      </c>
      <c r="F13" s="6">
        <v>24.2</v>
      </c>
      <c r="G13" s="6">
        <v>3.23</v>
      </c>
      <c r="H13" s="6">
        <v>23.1</v>
      </c>
      <c r="I13" s="6">
        <v>24.1</v>
      </c>
      <c r="J13" s="6">
        <v>22</v>
      </c>
      <c r="K13" s="6" t="s">
        <v>67</v>
      </c>
      <c r="L13" s="6">
        <v>0</v>
      </c>
      <c r="M13" s="161" t="s">
        <v>68</v>
      </c>
      <c r="N13" s="161" t="s">
        <v>68</v>
      </c>
      <c r="O13" s="161" t="s">
        <v>68</v>
      </c>
      <c r="P13" s="164" t="s">
        <v>68</v>
      </c>
    </row>
    <row r="14" spans="1:16" ht="16">
      <c r="A14" s="160">
        <v>45940</v>
      </c>
      <c r="B14" s="7">
        <v>10</v>
      </c>
      <c r="C14" s="5" t="s">
        <v>17</v>
      </c>
      <c r="D14" s="6" t="s">
        <v>28</v>
      </c>
      <c r="E14" s="6" t="s">
        <v>26</v>
      </c>
      <c r="F14" s="6">
        <v>20.6</v>
      </c>
      <c r="G14" s="6"/>
      <c r="H14" s="6">
        <v>22.1</v>
      </c>
      <c r="I14" s="6">
        <v>21.2</v>
      </c>
      <c r="J14" s="6">
        <v>19.5</v>
      </c>
      <c r="K14" s="6" t="s">
        <v>67</v>
      </c>
      <c r="L14" s="6">
        <v>0</v>
      </c>
      <c r="M14" s="161" t="s">
        <v>68</v>
      </c>
      <c r="N14" s="161" t="s">
        <v>68</v>
      </c>
      <c r="O14" s="161" t="s">
        <v>68</v>
      </c>
      <c r="P14" s="164" t="s">
        <v>68</v>
      </c>
    </row>
    <row r="15" spans="1:16" ht="16">
      <c r="A15" s="160">
        <v>45941</v>
      </c>
      <c r="B15" s="7">
        <v>11</v>
      </c>
      <c r="C15" s="5" t="s">
        <v>18</v>
      </c>
      <c r="D15" s="6"/>
      <c r="E15" s="6"/>
      <c r="F15" s="6"/>
      <c r="G15" s="6"/>
      <c r="H15" s="6"/>
      <c r="I15" s="6"/>
      <c r="J15" s="6"/>
      <c r="K15" s="6" t="s">
        <v>67</v>
      </c>
      <c r="L15" s="6"/>
      <c r="M15" s="161" t="s">
        <v>68</v>
      </c>
      <c r="N15" s="161" t="s">
        <v>68</v>
      </c>
      <c r="O15" s="161" t="s">
        <v>68</v>
      </c>
      <c r="P15" s="164" t="s">
        <v>68</v>
      </c>
    </row>
    <row r="16" spans="1:16" ht="16">
      <c r="A16" s="160">
        <v>45942</v>
      </c>
      <c r="B16" s="7">
        <v>12</v>
      </c>
      <c r="C16" s="5" t="s">
        <v>19</v>
      </c>
      <c r="D16" s="6"/>
      <c r="E16" s="6"/>
      <c r="F16" s="6"/>
      <c r="G16" s="6"/>
      <c r="H16" s="6"/>
      <c r="I16" s="6"/>
      <c r="J16" s="6"/>
      <c r="K16" s="6" t="s">
        <v>67</v>
      </c>
      <c r="L16" s="6"/>
      <c r="M16" s="161" t="s">
        <v>68</v>
      </c>
      <c r="N16" s="161" t="s">
        <v>68</v>
      </c>
      <c r="O16" s="161" t="s">
        <v>68</v>
      </c>
      <c r="P16" s="164" t="s">
        <v>68</v>
      </c>
    </row>
    <row r="17" spans="1:16" ht="16">
      <c r="A17" s="160">
        <v>45943</v>
      </c>
      <c r="B17" s="56">
        <v>13</v>
      </c>
      <c r="C17" s="61" t="s">
        <v>20</v>
      </c>
      <c r="D17" s="68"/>
      <c r="E17" s="68"/>
      <c r="F17" s="68"/>
      <c r="G17" s="68"/>
      <c r="H17" s="68"/>
      <c r="I17" s="68"/>
      <c r="J17" s="68"/>
      <c r="K17" s="68" t="s">
        <v>67</v>
      </c>
      <c r="L17" s="68"/>
      <c r="M17" s="162" t="s">
        <v>68</v>
      </c>
      <c r="N17" s="162" t="s">
        <v>68</v>
      </c>
      <c r="O17" s="162" t="s">
        <v>68</v>
      </c>
      <c r="P17" s="166" t="s">
        <v>68</v>
      </c>
    </row>
    <row r="18" spans="1:16" ht="16">
      <c r="A18" s="160">
        <v>45944</v>
      </c>
      <c r="B18" s="7">
        <v>14</v>
      </c>
      <c r="C18" s="5" t="s">
        <v>21</v>
      </c>
      <c r="D18" s="6" t="s">
        <v>28</v>
      </c>
      <c r="E18" s="6" t="s">
        <v>64</v>
      </c>
      <c r="F18" s="6">
        <v>18.5</v>
      </c>
      <c r="G18" s="6">
        <v>3.23</v>
      </c>
      <c r="H18" s="6">
        <v>24.3</v>
      </c>
      <c r="I18" s="6">
        <v>19</v>
      </c>
      <c r="J18" s="6">
        <v>18.5</v>
      </c>
      <c r="K18" s="6" t="s">
        <v>67</v>
      </c>
      <c r="L18" s="6">
        <v>7.7</v>
      </c>
      <c r="M18" s="161" t="s">
        <v>68</v>
      </c>
      <c r="N18" s="161" t="s">
        <v>68</v>
      </c>
      <c r="O18" s="161" t="s">
        <v>68</v>
      </c>
      <c r="P18" s="164" t="s">
        <v>68</v>
      </c>
    </row>
    <row r="19" spans="1:16" ht="16">
      <c r="A19" s="160">
        <v>45945</v>
      </c>
      <c r="B19" s="7">
        <v>15</v>
      </c>
      <c r="C19" s="5" t="s">
        <v>22</v>
      </c>
      <c r="D19" s="6" t="s">
        <v>27</v>
      </c>
      <c r="E19" s="6" t="s">
        <v>26</v>
      </c>
      <c r="F19" s="6">
        <v>18</v>
      </c>
      <c r="G19" s="6">
        <v>3.24</v>
      </c>
      <c r="H19" s="6">
        <v>23.6</v>
      </c>
      <c r="I19" s="6">
        <v>18.8</v>
      </c>
      <c r="J19" s="6">
        <v>18.2</v>
      </c>
      <c r="K19" s="6" t="s">
        <v>67</v>
      </c>
      <c r="L19" s="6">
        <v>23.9</v>
      </c>
      <c r="M19" s="161" t="s">
        <v>68</v>
      </c>
      <c r="N19" s="161" t="s">
        <v>68</v>
      </c>
      <c r="O19" s="161" t="s">
        <v>68</v>
      </c>
      <c r="P19" s="164" t="s">
        <v>68</v>
      </c>
    </row>
    <row r="20" spans="1:16" ht="16">
      <c r="A20" s="160">
        <v>45946</v>
      </c>
      <c r="B20" s="7">
        <v>16</v>
      </c>
      <c r="C20" s="5" t="s">
        <v>16</v>
      </c>
      <c r="D20" s="6" t="s">
        <v>28</v>
      </c>
      <c r="E20" s="6" t="s">
        <v>26</v>
      </c>
      <c r="F20" s="6">
        <v>22.8</v>
      </c>
      <c r="G20" s="6">
        <v>3.21</v>
      </c>
      <c r="H20" s="6">
        <v>23.5</v>
      </c>
      <c r="I20" s="6">
        <v>22.8</v>
      </c>
      <c r="J20" s="6">
        <v>22</v>
      </c>
      <c r="K20" s="6" t="s">
        <v>67</v>
      </c>
      <c r="L20" s="6">
        <v>0.3</v>
      </c>
      <c r="M20" s="161" t="s">
        <v>68</v>
      </c>
      <c r="N20" s="161" t="s">
        <v>68</v>
      </c>
      <c r="O20" s="161" t="s">
        <v>68</v>
      </c>
      <c r="P20" s="164" t="s">
        <v>68</v>
      </c>
    </row>
    <row r="21" spans="1:16" ht="16">
      <c r="A21" s="160">
        <v>45947</v>
      </c>
      <c r="B21" s="7">
        <v>17</v>
      </c>
      <c r="C21" s="5" t="s">
        <v>17</v>
      </c>
      <c r="D21" s="6" t="s">
        <v>25</v>
      </c>
      <c r="E21" s="6" t="s">
        <v>64</v>
      </c>
      <c r="F21" s="6">
        <v>24.5</v>
      </c>
      <c r="G21" s="6">
        <v>3.2</v>
      </c>
      <c r="H21" s="6">
        <v>24</v>
      </c>
      <c r="I21" s="6">
        <v>24</v>
      </c>
      <c r="J21" s="6">
        <v>22</v>
      </c>
      <c r="K21" s="6" t="s">
        <v>67</v>
      </c>
      <c r="L21" s="6">
        <v>3.6</v>
      </c>
      <c r="M21" s="161" t="s">
        <v>68</v>
      </c>
      <c r="N21" s="161" t="s">
        <v>68</v>
      </c>
      <c r="O21" s="161" t="s">
        <v>68</v>
      </c>
      <c r="P21" s="164" t="s">
        <v>68</v>
      </c>
    </row>
    <row r="22" spans="1:16" ht="16">
      <c r="A22" s="160">
        <v>45948</v>
      </c>
      <c r="B22" s="7">
        <v>18</v>
      </c>
      <c r="C22" s="5" t="s">
        <v>18</v>
      </c>
      <c r="D22" s="6"/>
      <c r="E22" s="6"/>
      <c r="F22" s="6"/>
      <c r="G22" s="6"/>
      <c r="H22" s="6"/>
      <c r="I22" s="6"/>
      <c r="J22" s="6"/>
      <c r="K22" s="6" t="s">
        <v>67</v>
      </c>
      <c r="L22" s="6"/>
      <c r="M22" s="161" t="s">
        <v>68</v>
      </c>
      <c r="N22" s="161" t="s">
        <v>68</v>
      </c>
      <c r="O22" s="161" t="s">
        <v>68</v>
      </c>
      <c r="P22" s="164" t="s">
        <v>68</v>
      </c>
    </row>
    <row r="23" spans="1:16" ht="16">
      <c r="A23" s="160">
        <v>45949</v>
      </c>
      <c r="B23" s="7">
        <v>19</v>
      </c>
      <c r="C23" s="5" t="s">
        <v>19</v>
      </c>
      <c r="D23" s="6"/>
      <c r="E23" s="6"/>
      <c r="F23" s="6"/>
      <c r="G23" s="6"/>
      <c r="H23" s="6"/>
      <c r="I23" s="6"/>
      <c r="J23" s="6"/>
      <c r="K23" s="6" t="s">
        <v>67</v>
      </c>
      <c r="L23" s="6"/>
      <c r="M23" s="161" t="s">
        <v>68</v>
      </c>
      <c r="N23" s="161" t="s">
        <v>68</v>
      </c>
      <c r="O23" s="161" t="s">
        <v>68</v>
      </c>
      <c r="P23" s="164" t="s">
        <v>68</v>
      </c>
    </row>
    <row r="24" spans="1:16" ht="16">
      <c r="A24" s="160">
        <v>45950</v>
      </c>
      <c r="B24" s="7">
        <v>20</v>
      </c>
      <c r="C24" s="5" t="s">
        <v>20</v>
      </c>
      <c r="D24" s="6" t="s">
        <v>28</v>
      </c>
      <c r="E24" s="6" t="s">
        <v>26</v>
      </c>
      <c r="F24" s="6">
        <v>19.899999999999999</v>
      </c>
      <c r="G24" s="6">
        <v>3.22</v>
      </c>
      <c r="H24" s="6">
        <v>23.7</v>
      </c>
      <c r="I24" s="6">
        <v>20.2</v>
      </c>
      <c r="J24" s="6">
        <v>20</v>
      </c>
      <c r="K24" s="6" t="s">
        <v>67</v>
      </c>
      <c r="L24" s="6">
        <v>57.6</v>
      </c>
      <c r="M24" s="161" t="s">
        <v>68</v>
      </c>
      <c r="N24" s="161" t="s">
        <v>68</v>
      </c>
      <c r="O24" s="161" t="s">
        <v>68</v>
      </c>
      <c r="P24" s="164" t="s">
        <v>68</v>
      </c>
    </row>
    <row r="25" spans="1:16" ht="16">
      <c r="A25" s="160">
        <v>45951</v>
      </c>
      <c r="B25" s="7">
        <v>21</v>
      </c>
      <c r="C25" s="5" t="s">
        <v>21</v>
      </c>
      <c r="D25" s="6" t="s">
        <v>28</v>
      </c>
      <c r="E25" s="6" t="s">
        <v>26</v>
      </c>
      <c r="F25" s="6">
        <v>16.5</v>
      </c>
      <c r="G25" s="6"/>
      <c r="H25" s="6">
        <v>22.5</v>
      </c>
      <c r="I25" s="6">
        <v>17</v>
      </c>
      <c r="J25" s="6">
        <v>15.6</v>
      </c>
      <c r="K25" s="6" t="s">
        <v>67</v>
      </c>
      <c r="L25" s="6">
        <v>0.1</v>
      </c>
      <c r="M25" s="161" t="s">
        <v>68</v>
      </c>
      <c r="N25" s="161" t="s">
        <v>68</v>
      </c>
      <c r="O25" s="161" t="s">
        <v>68</v>
      </c>
      <c r="P25" s="164" t="s">
        <v>68</v>
      </c>
    </row>
    <row r="26" spans="1:16" ht="16">
      <c r="A26" s="160">
        <v>45952</v>
      </c>
      <c r="B26" s="7">
        <v>22</v>
      </c>
      <c r="C26" s="5" t="s">
        <v>22</v>
      </c>
      <c r="D26" s="6" t="s">
        <v>27</v>
      </c>
      <c r="E26" s="6" t="s">
        <v>26</v>
      </c>
      <c r="F26" s="6">
        <v>14.2</v>
      </c>
      <c r="G26" s="6">
        <v>3.2</v>
      </c>
      <c r="H26" s="6">
        <v>20.9</v>
      </c>
      <c r="I26" s="6">
        <v>13</v>
      </c>
      <c r="J26" s="6">
        <v>13</v>
      </c>
      <c r="K26" s="6" t="s">
        <v>67</v>
      </c>
      <c r="L26" s="6">
        <v>6</v>
      </c>
      <c r="M26" s="161" t="s">
        <v>68</v>
      </c>
      <c r="N26" s="161" t="s">
        <v>68</v>
      </c>
      <c r="O26" s="161" t="s">
        <v>68</v>
      </c>
      <c r="P26" s="164" t="s">
        <v>68</v>
      </c>
    </row>
    <row r="27" spans="1:16" ht="16">
      <c r="A27" s="160">
        <v>45953</v>
      </c>
      <c r="B27" s="7">
        <v>23</v>
      </c>
      <c r="C27" s="5" t="s">
        <v>16</v>
      </c>
      <c r="D27" s="6" t="s">
        <v>28</v>
      </c>
      <c r="E27" s="6" t="s">
        <v>26</v>
      </c>
      <c r="F27" s="6">
        <v>17.2</v>
      </c>
      <c r="G27" s="6">
        <v>3.2</v>
      </c>
      <c r="H27" s="6">
        <v>20.3</v>
      </c>
      <c r="I27" s="6">
        <v>16</v>
      </c>
      <c r="J27" s="6">
        <v>14.2</v>
      </c>
      <c r="K27" s="6" t="s">
        <v>67</v>
      </c>
      <c r="L27" s="6">
        <v>12.1</v>
      </c>
      <c r="M27" s="161" t="s">
        <v>68</v>
      </c>
      <c r="N27" s="161" t="s">
        <v>68</v>
      </c>
      <c r="O27" s="161" t="s">
        <v>68</v>
      </c>
      <c r="P27" s="164" t="s">
        <v>68</v>
      </c>
    </row>
    <row r="28" spans="1:16" ht="16">
      <c r="A28" s="160">
        <v>45954</v>
      </c>
      <c r="B28" s="7">
        <v>24</v>
      </c>
      <c r="C28" s="5" t="s">
        <v>17</v>
      </c>
      <c r="D28" s="6" t="s">
        <v>28</v>
      </c>
      <c r="E28" s="6" t="s">
        <v>26</v>
      </c>
      <c r="F28" s="6">
        <v>17.399999999999999</v>
      </c>
      <c r="G28" s="6">
        <v>3.23</v>
      </c>
      <c r="H28" s="6">
        <v>20.8</v>
      </c>
      <c r="I28" s="6">
        <v>17</v>
      </c>
      <c r="J28" s="6">
        <v>15</v>
      </c>
      <c r="K28" s="6" t="s">
        <v>67</v>
      </c>
      <c r="L28" s="6">
        <v>0.1</v>
      </c>
      <c r="M28" s="161" t="s">
        <v>68</v>
      </c>
      <c r="N28" s="161" t="s">
        <v>68</v>
      </c>
      <c r="O28" s="161" t="s">
        <v>68</v>
      </c>
      <c r="P28" s="164" t="s">
        <v>68</v>
      </c>
    </row>
    <row r="29" spans="1:16" ht="16">
      <c r="A29" s="160">
        <v>45955</v>
      </c>
      <c r="B29" s="7">
        <v>25</v>
      </c>
      <c r="C29" s="5" t="s">
        <v>18</v>
      </c>
      <c r="D29" s="6"/>
      <c r="E29" s="6"/>
      <c r="F29" s="6"/>
      <c r="G29" s="6"/>
      <c r="H29" s="6"/>
      <c r="I29" s="6"/>
      <c r="J29" s="6"/>
      <c r="K29" s="6" t="s">
        <v>67</v>
      </c>
      <c r="L29" s="6"/>
      <c r="M29" s="161" t="s">
        <v>68</v>
      </c>
      <c r="N29" s="161" t="s">
        <v>68</v>
      </c>
      <c r="O29" s="161" t="s">
        <v>68</v>
      </c>
      <c r="P29" s="164" t="s">
        <v>68</v>
      </c>
    </row>
    <row r="30" spans="1:16" ht="16">
      <c r="A30" s="160">
        <v>45956</v>
      </c>
      <c r="B30" s="7">
        <v>26</v>
      </c>
      <c r="C30" s="5" t="s">
        <v>19</v>
      </c>
      <c r="D30" s="6"/>
      <c r="E30" s="6"/>
      <c r="F30" s="6"/>
      <c r="G30" s="6"/>
      <c r="H30" s="6"/>
      <c r="I30" s="6"/>
      <c r="J30" s="6"/>
      <c r="K30" s="6" t="s">
        <v>67</v>
      </c>
      <c r="L30" s="6"/>
      <c r="M30" s="161" t="s">
        <v>68</v>
      </c>
      <c r="N30" s="161" t="s">
        <v>68</v>
      </c>
      <c r="O30" s="161" t="s">
        <v>68</v>
      </c>
      <c r="P30" s="164" t="s">
        <v>68</v>
      </c>
    </row>
    <row r="31" spans="1:16" ht="16">
      <c r="A31" s="160">
        <v>45957</v>
      </c>
      <c r="B31" s="7">
        <v>27</v>
      </c>
      <c r="C31" s="5" t="s">
        <v>20</v>
      </c>
      <c r="D31" s="6" t="s">
        <v>25</v>
      </c>
      <c r="E31" s="6" t="s">
        <v>29</v>
      </c>
      <c r="F31" s="6">
        <v>21.5</v>
      </c>
      <c r="G31" s="6">
        <v>3.23</v>
      </c>
      <c r="H31" s="6">
        <v>22.3</v>
      </c>
      <c r="I31" s="6">
        <v>22.2</v>
      </c>
      <c r="J31" s="6">
        <v>20.5</v>
      </c>
      <c r="K31" s="6" t="s">
        <v>67</v>
      </c>
      <c r="L31" s="6">
        <v>14.9</v>
      </c>
      <c r="M31" s="161" t="s">
        <v>68</v>
      </c>
      <c r="N31" s="161" t="s">
        <v>68</v>
      </c>
      <c r="O31" s="161" t="s">
        <v>68</v>
      </c>
      <c r="P31" s="164" t="s">
        <v>68</v>
      </c>
    </row>
    <row r="32" spans="1:16" ht="16">
      <c r="A32" s="160">
        <v>45958</v>
      </c>
      <c r="B32" s="7">
        <v>28</v>
      </c>
      <c r="C32" s="5" t="s">
        <v>21</v>
      </c>
      <c r="D32" s="6" t="s">
        <v>25</v>
      </c>
      <c r="E32" s="6" t="s">
        <v>58</v>
      </c>
      <c r="F32" s="6">
        <v>19.899999999999999</v>
      </c>
      <c r="G32" s="6">
        <v>3.24</v>
      </c>
      <c r="H32" s="6">
        <v>21.7</v>
      </c>
      <c r="I32" s="6">
        <v>20</v>
      </c>
      <c r="J32" s="6">
        <v>17.2</v>
      </c>
      <c r="K32" s="6" t="s">
        <v>67</v>
      </c>
      <c r="L32" s="6">
        <v>0</v>
      </c>
      <c r="M32" s="161" t="s">
        <v>68</v>
      </c>
      <c r="N32" s="161" t="s">
        <v>68</v>
      </c>
      <c r="O32" s="161" t="s">
        <v>68</v>
      </c>
      <c r="P32" s="164" t="s">
        <v>68</v>
      </c>
    </row>
    <row r="33" spans="1:16" ht="16">
      <c r="A33" s="160">
        <v>45959</v>
      </c>
      <c r="B33" s="7">
        <v>29</v>
      </c>
      <c r="C33" s="5" t="s">
        <v>22</v>
      </c>
      <c r="D33" s="6" t="s">
        <v>28</v>
      </c>
      <c r="E33" s="6" t="s">
        <v>26</v>
      </c>
      <c r="F33" s="6">
        <v>15.8</v>
      </c>
      <c r="G33" s="6">
        <v>3.22</v>
      </c>
      <c r="H33" s="6">
        <v>21.1</v>
      </c>
      <c r="I33" s="6">
        <v>16.5</v>
      </c>
      <c r="J33" s="6">
        <v>14</v>
      </c>
      <c r="K33" s="6" t="s">
        <v>67</v>
      </c>
      <c r="L33" s="6">
        <v>0</v>
      </c>
      <c r="M33" s="161" t="s">
        <v>68</v>
      </c>
      <c r="N33" s="161" t="s">
        <v>68</v>
      </c>
      <c r="O33" s="161" t="s">
        <v>68</v>
      </c>
      <c r="P33" s="164" t="s">
        <v>68</v>
      </c>
    </row>
    <row r="34" spans="1:16" ht="16">
      <c r="A34" s="160">
        <v>45960</v>
      </c>
      <c r="B34" s="7">
        <v>30</v>
      </c>
      <c r="C34" s="5" t="s">
        <v>16</v>
      </c>
      <c r="D34" s="6" t="s">
        <v>25</v>
      </c>
      <c r="E34" s="6" t="s">
        <v>26</v>
      </c>
      <c r="F34" s="6">
        <v>18.100000000000001</v>
      </c>
      <c r="G34" s="6">
        <v>3.26</v>
      </c>
      <c r="H34" s="6">
        <v>20.5</v>
      </c>
      <c r="I34" s="6">
        <v>19</v>
      </c>
      <c r="J34" s="6">
        <v>16.8</v>
      </c>
      <c r="K34" s="6" t="s">
        <v>67</v>
      </c>
      <c r="L34" s="6">
        <v>0.2</v>
      </c>
      <c r="M34" s="161" t="s">
        <v>68</v>
      </c>
      <c r="N34" s="161" t="s">
        <v>68</v>
      </c>
      <c r="O34" s="161" t="s">
        <v>68</v>
      </c>
      <c r="P34" s="164" t="s">
        <v>68</v>
      </c>
    </row>
    <row r="35" spans="1:16" ht="17" thickBot="1">
      <c r="A35" s="160">
        <v>45961</v>
      </c>
      <c r="B35" s="7">
        <v>31</v>
      </c>
      <c r="C35" s="5" t="s">
        <v>17</v>
      </c>
      <c r="D35" s="6" t="s">
        <v>28</v>
      </c>
      <c r="E35" s="6" t="s">
        <v>26</v>
      </c>
      <c r="F35" s="6">
        <v>19.7</v>
      </c>
      <c r="G35" s="6">
        <v>3.22</v>
      </c>
      <c r="H35" s="6">
        <v>20.2</v>
      </c>
      <c r="I35" s="6">
        <v>19.5</v>
      </c>
      <c r="J35" s="6">
        <v>18</v>
      </c>
      <c r="K35" s="6" t="s">
        <v>67</v>
      </c>
      <c r="L35" s="6">
        <v>0</v>
      </c>
      <c r="M35" s="167" t="s">
        <v>68</v>
      </c>
      <c r="N35" s="167" t="s">
        <v>68</v>
      </c>
      <c r="O35" s="167" t="s">
        <v>68</v>
      </c>
      <c r="P35" s="168" t="s">
        <v>68</v>
      </c>
    </row>
    <row r="36" spans="1:16" ht="17" thickBot="1">
      <c r="B36" s="31" t="s">
        <v>14</v>
      </c>
      <c r="C36" s="32"/>
      <c r="D36" s="32"/>
      <c r="E36" s="32"/>
      <c r="F36" s="33"/>
      <c r="G36" s="33"/>
      <c r="H36" s="33"/>
      <c r="I36" s="33"/>
      <c r="J36" s="33"/>
      <c r="K36" s="33"/>
      <c r="L36" s="33">
        <f>SUM(L5:L35)</f>
        <v>127.8</v>
      </c>
      <c r="M36" s="34"/>
      <c r="N36" s="34"/>
      <c r="O36" s="34"/>
      <c r="P36" s="35">
        <f>SUM(P5:P35)</f>
        <v>1.01</v>
      </c>
    </row>
    <row r="37" spans="1:16" ht="17" thickBot="1">
      <c r="B37" s="36" t="s">
        <v>13</v>
      </c>
      <c r="C37" s="37"/>
      <c r="D37" s="37"/>
      <c r="E37" s="37"/>
      <c r="F37" s="38">
        <f>AVERAGE(F5:F35)</f>
        <v>20.88636363636363</v>
      </c>
      <c r="G37" s="38">
        <f t="shared" ref="G37:P37" si="0">AVERAGE(G5:G35)</f>
        <v>3.2320000000000002</v>
      </c>
      <c r="H37" s="38">
        <f t="shared" si="0"/>
        <v>22.531818181818181</v>
      </c>
      <c r="I37" s="38">
        <f t="shared" si="0"/>
        <v>20.986363636363635</v>
      </c>
      <c r="J37" s="38">
        <f t="shared" si="0"/>
        <v>19.477272727272727</v>
      </c>
      <c r="K37" s="38" t="e">
        <f t="shared" si="0"/>
        <v>#DIV/0!</v>
      </c>
      <c r="L37" s="38">
        <f t="shared" si="0"/>
        <v>5.8090909090909086</v>
      </c>
      <c r="M37" s="38">
        <f t="shared" si="0"/>
        <v>25.983333333333331</v>
      </c>
      <c r="N37" s="38">
        <f t="shared" si="0"/>
        <v>71.666666666666671</v>
      </c>
      <c r="O37" s="38">
        <f t="shared" si="0"/>
        <v>1015.4666666666667</v>
      </c>
      <c r="P37" s="38">
        <f t="shared" si="0"/>
        <v>0.16833333333333333</v>
      </c>
    </row>
    <row r="38" spans="1:16">
      <c r="B38" s="163" t="s">
        <v>70</v>
      </c>
      <c r="C38" s="163"/>
      <c r="D38" s="163"/>
      <c r="E38" s="163"/>
      <c r="F38" s="163"/>
    </row>
  </sheetData>
  <mergeCells count="2">
    <mergeCell ref="D3:L3"/>
    <mergeCell ref="M3:P3"/>
  </mergeCells>
  <phoneticPr fontId="6"/>
  <conditionalFormatting sqref="B5:P37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2025年10月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2025-11-16T23:39:43Z</dcterms:modified>
</cp:coreProperties>
</file>