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13_ncr:1_{C33A8513-F462-9941-B65B-0E7EF7405EDF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2025年1月" sheetId="14" r:id="rId1"/>
    <sheet name="2020年1月" sheetId="1" state="hidden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9" l="1"/>
  <c r="L26" i="8"/>
  <c r="L37" i="14" l="1"/>
  <c r="K37" i="14"/>
  <c r="J37" i="14"/>
  <c r="I37" i="14"/>
  <c r="G37" i="14"/>
  <c r="E37" i="14"/>
  <c r="P37" i="14"/>
  <c r="O37" i="14"/>
  <c r="N37" i="14"/>
  <c r="M37" i="14"/>
  <c r="P36" i="14"/>
  <c r="H37" i="14" l="1"/>
  <c r="F37" i="14"/>
  <c r="L36" i="14"/>
  <c r="K37" i="13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<sst xmlns="http://schemas.openxmlformats.org/spreadsheetml/2006/main" count="826" uniqueCount="70">
  <si>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</si>
  <si>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</si>
  <si>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</si>
  <si>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</si>
  <si>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</si>
  <si>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</si>
  <si>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</si>
  <si>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</si>
  <si>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</si>
  <si>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</si>
  <si>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</si>
  <si>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</si>
  <si>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</si>
  <si>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</si>
  <si>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</si>
  <si>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</si>
  <si>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</si>
  <si>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</si>
  <si>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</si>
  <si>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</si>
  <si>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</si>
  <si>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</si>
  <si>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</si>
  <si>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</si>
  <si>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</si>
  <si>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</si>
  <si>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</si>
  <si>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</si>
  <si>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</si>
  <si>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</si>
  <si>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</si>
  <si>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</si>
  <si>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</si>
  <si>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</si>
  <si>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</si>
  <si>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</si>
  <si>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</si>
  <si>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</si>
  <si>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</si>
  <si>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</si>
  <si>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</si>
  <si>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</si>
  <si>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</si>
  <si>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</si>
  <si>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</si>
  <si>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</si>
  <si>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※pH未校正のため参考データ</t>
    <rPh sb="3" eb="6">
      <t>ミコウセイ</t>
    </rPh>
    <rPh sb="9" eb="11">
      <t>サンコウ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</si>
  <si>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</si>
  <si>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</si>
  <si>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</si>
  <si>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</si>
  <si>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</si>
  <si>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</si>
  <si>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</si>
  <si>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</si>
  <si>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</si>
  <si>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</si>
  <si>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</si>
  <si>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</si>
  <si>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</si>
  <si>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</si>
  <si>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</si>
  <si>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</si>
  <si>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</si>
  <si>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</si>
  <si>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</si>
  <si>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</si>
  <si>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</si>
  <si>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2025年1月分</t>
    <rPh sb="4" eb="5">
      <t>ネn</t>
    </rPh>
    <rPh sb="7" eb="8">
      <t>ブn</t>
    </rPh>
    <phoneticPr fontId="6"/>
  </si>
  <si>
    <t>水</t>
    <rPh sb="0" eb="1">
      <t>スイ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</si>
</sst>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5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>
      <alignment vertical="center"/>
    </xf>
    <xf numFmtId="2" fontId="5" fillId="3" borderId="3" xfId="0" applyNumberFormat="1" applyFont="1" applyFill="1" applyBorder="1" applyAlignment="1">
      <alignment horizontal="right" vertical="center" wrapText="1"/>
    </xf>
    <xf numFmtId="165" fontId="9" fillId="3" borderId="3" xfId="0" applyNumberFormat="1" applyFont="1" applyFill="1" applyBorder="1">
      <alignment vertical="center"/>
    </xf>
    <xf numFmtId="165" fontId="9" fillId="3" borderId="5" xfId="0" applyNumberFormat="1" applyFont="1" applyFill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85" zoomScaleNormal="85" workbookViewId="0">
      <selection activeCell="C6" sqref="C5:C6"/>
    </sheetView>
  </sheetViews>
  <sheetFormatPr baseColWidth="10" defaultColWidth="8.83203125" defaultRowHeight="15"/>
  <cols>
    <col min="8" max="8" width="0" hidden="1" customWidth="1"/>
    <col min="15" max="15" width="9.6640625" bestFit="1" customWidth="1"/>
  </cols>
  <sheetData>
    <row r="1" spans="1:16" ht="31">
      <c r="A1" s="134" t="s">
        <v>68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67</v>
      </c>
      <c r="P4" s="2" t="s">
        <v>10</v>
      </c>
    </row>
    <row r="5" spans="1:16" ht="16">
      <c r="A5" s="56">
        <v>1</v>
      </c>
      <c r="B5" s="61" t="s">
        <v>69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0">
        <v>11.1</v>
      </c>
      <c r="N5" s="60">
        <v>49</v>
      </c>
      <c r="O5" s="60">
        <v>1016.1</v>
      </c>
      <c r="P5" s="70">
        <v>0</v>
      </c>
    </row>
    <row r="6" spans="1:16" ht="16">
      <c r="A6" s="7">
        <v>2</v>
      </c>
      <c r="B6" s="157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17">
        <v>11.2</v>
      </c>
      <c r="N6" s="17">
        <v>66</v>
      </c>
      <c r="O6" s="17">
        <v>1016.2</v>
      </c>
      <c r="P6" s="18">
        <v>0</v>
      </c>
    </row>
    <row r="7" spans="1:16" ht="16">
      <c r="A7" s="7">
        <v>3</v>
      </c>
      <c r="B7" s="157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17">
        <v>10.7</v>
      </c>
      <c r="N7" s="17">
        <v>58</v>
      </c>
      <c r="O7" s="17">
        <v>1015.5</v>
      </c>
      <c r="P7" s="18">
        <v>0</v>
      </c>
    </row>
    <row r="8" spans="1:16" ht="16">
      <c r="A8" s="7">
        <v>4</v>
      </c>
      <c r="B8" s="157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17">
        <v>6.2</v>
      </c>
      <c r="N8" s="17">
        <v>83</v>
      </c>
      <c r="O8" s="17">
        <v>1019.1</v>
      </c>
      <c r="P8" s="18">
        <v>0</v>
      </c>
    </row>
    <row r="9" spans="1:16" ht="16">
      <c r="A9" s="7">
        <v>5</v>
      </c>
      <c r="B9" s="157" t="s">
        <v>19</v>
      </c>
      <c r="C9" s="14"/>
      <c r="D9" s="14"/>
      <c r="E9" s="14"/>
      <c r="F9" s="14"/>
      <c r="G9" s="14"/>
      <c r="H9" s="8"/>
      <c r="I9" s="14"/>
      <c r="J9" s="14"/>
      <c r="K9" s="14"/>
      <c r="L9" s="14"/>
      <c r="M9" s="17">
        <v>7.2</v>
      </c>
      <c r="N9" s="17">
        <v>87</v>
      </c>
      <c r="O9" s="17">
        <v>1024.5999999999999</v>
      </c>
      <c r="P9" s="18">
        <v>6.09</v>
      </c>
    </row>
    <row r="10" spans="1:16" ht="16">
      <c r="A10" s="7">
        <v>6</v>
      </c>
      <c r="B10" s="5" t="s">
        <v>20</v>
      </c>
      <c r="C10" s="8" t="s">
        <v>25</v>
      </c>
      <c r="D10" s="8" t="s">
        <v>26</v>
      </c>
      <c r="E10" s="8">
        <v>16.100000000000001</v>
      </c>
      <c r="F10" s="8">
        <v>3.32</v>
      </c>
      <c r="G10" s="8">
        <v>17.3</v>
      </c>
      <c r="H10" s="8"/>
      <c r="I10" s="8">
        <v>12.1</v>
      </c>
      <c r="J10" s="8">
        <v>11.1</v>
      </c>
      <c r="K10" s="8">
        <v>1020.6</v>
      </c>
      <c r="L10" s="8">
        <v>6</v>
      </c>
      <c r="M10" s="17">
        <v>13.2</v>
      </c>
      <c r="N10" s="17">
        <v>67</v>
      </c>
      <c r="O10" s="17">
        <v>1018</v>
      </c>
      <c r="P10" s="18">
        <v>0</v>
      </c>
    </row>
    <row r="11" spans="1:16" ht="16">
      <c r="A11" s="7">
        <v>7</v>
      </c>
      <c r="B11" s="5" t="s">
        <v>21</v>
      </c>
      <c r="C11" s="8" t="s">
        <v>25</v>
      </c>
      <c r="D11" s="8" t="s">
        <v>29</v>
      </c>
      <c r="E11" s="8">
        <v>13.2</v>
      </c>
      <c r="F11" s="8">
        <v>3.31</v>
      </c>
      <c r="G11" s="8">
        <v>17</v>
      </c>
      <c r="H11" s="8"/>
      <c r="I11" s="8">
        <v>11.2</v>
      </c>
      <c r="J11" s="8">
        <v>9.1999999999999993</v>
      </c>
      <c r="K11" s="8">
        <v>1004.6</v>
      </c>
      <c r="L11" s="8">
        <v>53.5</v>
      </c>
      <c r="M11" s="17">
        <v>10.9</v>
      </c>
      <c r="N11" s="17">
        <v>61</v>
      </c>
      <c r="O11" s="17">
        <v>1002.7</v>
      </c>
      <c r="P11" s="18">
        <v>45.730000000000004</v>
      </c>
    </row>
    <row r="12" spans="1:16" ht="16">
      <c r="A12" s="7">
        <v>8</v>
      </c>
      <c r="B12" s="157" t="s">
        <v>22</v>
      </c>
      <c r="C12" s="8" t="s">
        <v>25</v>
      </c>
      <c r="D12" s="8" t="s">
        <v>29</v>
      </c>
      <c r="E12" s="8">
        <v>8.3000000000000007</v>
      </c>
      <c r="F12" s="8">
        <v>3.33</v>
      </c>
      <c r="G12" s="8">
        <v>14.6</v>
      </c>
      <c r="H12" s="8"/>
      <c r="I12" s="8">
        <v>7</v>
      </c>
      <c r="J12" s="8">
        <v>5</v>
      </c>
      <c r="K12" s="8">
        <v>1015.7</v>
      </c>
      <c r="L12" s="8">
        <v>0</v>
      </c>
      <c r="M12" s="17">
        <v>6.7</v>
      </c>
      <c r="N12" s="17">
        <v>53</v>
      </c>
      <c r="O12" s="17">
        <v>1013.6</v>
      </c>
      <c r="P12" s="18">
        <v>0</v>
      </c>
    </row>
    <row r="13" spans="1:16" ht="16">
      <c r="A13" s="158">
        <v>9</v>
      </c>
      <c r="B13" s="157" t="s">
        <v>16</v>
      </c>
      <c r="C13" s="14" t="s">
        <v>25</v>
      </c>
      <c r="D13" s="14" t="s">
        <v>29</v>
      </c>
      <c r="E13" s="14">
        <v>10.1</v>
      </c>
      <c r="F13" s="14">
        <v>3.28</v>
      </c>
      <c r="G13" s="14">
        <v>14.6</v>
      </c>
      <c r="H13" s="159"/>
      <c r="I13" s="14">
        <v>9</v>
      </c>
      <c r="J13" s="14">
        <v>7</v>
      </c>
      <c r="K13" s="14">
        <v>1012.4</v>
      </c>
      <c r="L13" s="14">
        <v>0</v>
      </c>
      <c r="M13" s="160">
        <v>8.6999999999999993</v>
      </c>
      <c r="N13" s="160">
        <v>51</v>
      </c>
      <c r="O13" s="160">
        <v>1011.2</v>
      </c>
      <c r="P13" s="161">
        <v>0</v>
      </c>
    </row>
    <row r="14" spans="1:16" ht="16">
      <c r="A14" s="7">
        <v>10</v>
      </c>
      <c r="B14" s="157" t="s">
        <v>17</v>
      </c>
      <c r="C14" s="14" t="s">
        <v>25</v>
      </c>
      <c r="D14" s="14" t="s">
        <v>29</v>
      </c>
      <c r="E14" s="14">
        <v>8.6</v>
      </c>
      <c r="F14" s="14">
        <v>3.32</v>
      </c>
      <c r="G14" s="14">
        <v>14.4</v>
      </c>
      <c r="H14" s="153"/>
      <c r="I14" s="14">
        <v>5</v>
      </c>
      <c r="J14" s="14">
        <v>3.9</v>
      </c>
      <c r="K14" s="14">
        <v>1016.8</v>
      </c>
      <c r="L14" s="14">
        <v>0</v>
      </c>
      <c r="M14" s="17">
        <v>4.8</v>
      </c>
      <c r="N14" s="17">
        <v>53</v>
      </c>
      <c r="O14" s="17">
        <v>1015.1</v>
      </c>
      <c r="P14" s="18">
        <v>0</v>
      </c>
    </row>
    <row r="15" spans="1:16" ht="16">
      <c r="A15" s="7">
        <v>11</v>
      </c>
      <c r="B15" s="157" t="s">
        <v>18</v>
      </c>
      <c r="C15" s="14"/>
      <c r="D15" s="14"/>
      <c r="E15" s="14"/>
      <c r="F15" s="14"/>
      <c r="G15" s="14"/>
      <c r="H15" s="153"/>
      <c r="I15" s="14"/>
      <c r="J15" s="14"/>
      <c r="K15" s="14"/>
      <c r="L15" s="14"/>
      <c r="M15" s="17">
        <v>8.6999999999999993</v>
      </c>
      <c r="N15" s="17">
        <v>56</v>
      </c>
      <c r="O15" s="17">
        <v>1021.2</v>
      </c>
      <c r="P15" s="18">
        <v>0</v>
      </c>
    </row>
    <row r="16" spans="1:16" ht="16">
      <c r="A16" s="7">
        <v>12</v>
      </c>
      <c r="B16" s="157" t="s">
        <v>19</v>
      </c>
      <c r="C16" s="14"/>
      <c r="D16" s="14"/>
      <c r="E16" s="14"/>
      <c r="F16" s="14"/>
      <c r="G16" s="14"/>
      <c r="H16" s="153"/>
      <c r="I16" s="14"/>
      <c r="J16" s="14"/>
      <c r="K16" s="14"/>
      <c r="L16" s="14"/>
      <c r="M16" s="17">
        <v>9.1999999999999993</v>
      </c>
      <c r="N16" s="17">
        <v>63</v>
      </c>
      <c r="O16" s="17">
        <v>1020.3</v>
      </c>
      <c r="P16" s="18">
        <v>0</v>
      </c>
    </row>
    <row r="17" spans="1:16" ht="16">
      <c r="A17" s="56">
        <v>13</v>
      </c>
      <c r="B17" s="61" t="s">
        <v>20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0">
        <v>10.4</v>
      </c>
      <c r="N17" s="60">
        <v>51</v>
      </c>
      <c r="O17" s="60">
        <v>1015.9</v>
      </c>
      <c r="P17" s="70">
        <v>0</v>
      </c>
    </row>
    <row r="18" spans="1:16" ht="16">
      <c r="A18" s="7">
        <v>14</v>
      </c>
      <c r="B18" s="5" t="s">
        <v>21</v>
      </c>
      <c r="C18" s="8" t="s">
        <v>25</v>
      </c>
      <c r="D18" s="8" t="s">
        <v>29</v>
      </c>
      <c r="E18" s="8">
        <v>12.2</v>
      </c>
      <c r="F18" s="8">
        <v>3.31</v>
      </c>
      <c r="G18" s="8">
        <v>15.7</v>
      </c>
      <c r="H18" s="8"/>
      <c r="I18" s="8">
        <v>11</v>
      </c>
      <c r="J18" s="8">
        <v>8.5</v>
      </c>
      <c r="K18" s="8">
        <v>1022.2</v>
      </c>
      <c r="L18" s="8">
        <v>0.1</v>
      </c>
      <c r="M18" s="17">
        <v>10.8</v>
      </c>
      <c r="N18" s="17">
        <v>52</v>
      </c>
      <c r="O18" s="17">
        <v>1020.2</v>
      </c>
      <c r="P18" s="18">
        <v>0</v>
      </c>
    </row>
    <row r="19" spans="1:16" ht="16">
      <c r="A19" s="7">
        <v>15</v>
      </c>
      <c r="B19" s="157" t="s">
        <v>22</v>
      </c>
      <c r="C19" s="14" t="s">
        <v>25</v>
      </c>
      <c r="D19" s="14" t="s">
        <v>43</v>
      </c>
      <c r="E19" s="14">
        <v>12.9</v>
      </c>
      <c r="F19" s="8">
        <v>3.33</v>
      </c>
      <c r="G19" s="14">
        <v>15.2</v>
      </c>
      <c r="H19" s="153"/>
      <c r="I19" s="14">
        <v>12.5</v>
      </c>
      <c r="J19" s="14">
        <v>10.5</v>
      </c>
      <c r="K19" s="14">
        <v>1016.1</v>
      </c>
      <c r="L19" s="14">
        <v>0</v>
      </c>
      <c r="M19" s="17">
        <v>12.3</v>
      </c>
      <c r="N19" s="17">
        <v>53</v>
      </c>
      <c r="O19" s="17">
        <v>1014.4</v>
      </c>
      <c r="P19" s="18">
        <v>0</v>
      </c>
    </row>
    <row r="20" spans="1:16" ht="16">
      <c r="A20" s="7">
        <v>16</v>
      </c>
      <c r="B20" s="157" t="s">
        <v>16</v>
      </c>
      <c r="C20" s="14" t="s">
        <v>28</v>
      </c>
      <c r="D20" s="14" t="s">
        <v>32</v>
      </c>
      <c r="E20" s="14">
        <v>9.4</v>
      </c>
      <c r="F20" s="14">
        <v>3.33</v>
      </c>
      <c r="G20" s="14">
        <v>15.7</v>
      </c>
      <c r="H20" s="153"/>
      <c r="I20" s="14">
        <v>7.5</v>
      </c>
      <c r="J20" s="14">
        <v>7</v>
      </c>
      <c r="K20" s="14">
        <v>1020.3</v>
      </c>
      <c r="L20" s="14">
        <v>0.8</v>
      </c>
      <c r="M20" s="17">
        <v>7.4</v>
      </c>
      <c r="N20" s="17">
        <v>73</v>
      </c>
      <c r="O20" s="17">
        <v>1018.4</v>
      </c>
      <c r="P20" s="18">
        <v>0</v>
      </c>
    </row>
    <row r="21" spans="1:16" ht="16">
      <c r="A21" s="7">
        <v>17</v>
      </c>
      <c r="B21" s="157" t="s">
        <v>17</v>
      </c>
      <c r="C21" s="14" t="s">
        <v>28</v>
      </c>
      <c r="D21" s="14" t="s">
        <v>29</v>
      </c>
      <c r="E21" s="14">
        <v>10.199999999999999</v>
      </c>
      <c r="F21" s="14">
        <v>3.3</v>
      </c>
      <c r="G21" s="14">
        <v>15.1</v>
      </c>
      <c r="H21" s="153"/>
      <c r="I21" s="14">
        <v>7.4</v>
      </c>
      <c r="J21" s="14">
        <v>6.7</v>
      </c>
      <c r="K21" s="14">
        <v>1019.1</v>
      </c>
      <c r="L21" s="14">
        <v>0.2</v>
      </c>
      <c r="M21" s="17">
        <v>7.4</v>
      </c>
      <c r="N21" s="17">
        <v>72</v>
      </c>
      <c r="O21" s="17">
        <v>1017.1</v>
      </c>
      <c r="P21" s="18">
        <v>0.76</v>
      </c>
    </row>
    <row r="22" spans="1:16" ht="16">
      <c r="A22" s="7">
        <v>18</v>
      </c>
      <c r="B22" s="157" t="s">
        <v>18</v>
      </c>
      <c r="C22" s="14"/>
      <c r="D22" s="14"/>
      <c r="E22" s="14"/>
      <c r="F22" s="14"/>
      <c r="G22" s="14"/>
      <c r="H22" s="151"/>
      <c r="I22" s="14"/>
      <c r="J22" s="14"/>
      <c r="K22" s="14"/>
      <c r="L22" s="14"/>
      <c r="M22" s="17">
        <v>8.1</v>
      </c>
      <c r="N22" s="17">
        <v>54</v>
      </c>
      <c r="O22" s="17">
        <v>1023.4</v>
      </c>
      <c r="P22" s="18">
        <v>0</v>
      </c>
    </row>
    <row r="23" spans="1:16" ht="16">
      <c r="A23" s="7">
        <v>19</v>
      </c>
      <c r="B23" s="157" t="s">
        <v>19</v>
      </c>
      <c r="C23" s="14"/>
      <c r="D23" s="14"/>
      <c r="E23" s="14"/>
      <c r="F23" s="14"/>
      <c r="G23" s="14"/>
      <c r="H23" s="153"/>
      <c r="I23" s="14"/>
      <c r="J23" s="14"/>
      <c r="K23" s="14"/>
      <c r="L23" s="14"/>
      <c r="M23" s="17">
        <v>9.6</v>
      </c>
      <c r="N23" s="17">
        <v>72</v>
      </c>
      <c r="O23" s="17">
        <v>1020.9</v>
      </c>
      <c r="P23" s="18">
        <v>0</v>
      </c>
    </row>
    <row r="24" spans="1:16" ht="16">
      <c r="A24" s="7">
        <v>20</v>
      </c>
      <c r="B24" s="5" t="s">
        <v>20</v>
      </c>
      <c r="C24" s="8" t="s">
        <v>25</v>
      </c>
      <c r="D24" s="8" t="s">
        <v>33</v>
      </c>
      <c r="E24" s="8">
        <v>17.5</v>
      </c>
      <c r="F24" s="8">
        <v>3.32</v>
      </c>
      <c r="G24" s="8">
        <v>17</v>
      </c>
      <c r="H24" s="8"/>
      <c r="I24" s="8">
        <v>13.5</v>
      </c>
      <c r="J24" s="8">
        <v>12.5</v>
      </c>
      <c r="K24" s="8">
        <v>1013.5</v>
      </c>
      <c r="L24" s="8">
        <v>0.6</v>
      </c>
      <c r="M24" s="17">
        <v>12.2</v>
      </c>
      <c r="N24" s="17">
        <v>84</v>
      </c>
      <c r="O24" s="17">
        <v>1011.8</v>
      </c>
      <c r="P24" s="18">
        <v>0.5</v>
      </c>
    </row>
    <row r="25" spans="1:16" ht="16">
      <c r="A25" s="7">
        <v>21</v>
      </c>
      <c r="B25" s="5" t="s">
        <v>21</v>
      </c>
      <c r="C25" s="8" t="s">
        <v>25</v>
      </c>
      <c r="D25" s="8" t="s">
        <v>26</v>
      </c>
      <c r="E25" s="8">
        <v>14.4</v>
      </c>
      <c r="F25" s="8">
        <v>3.33</v>
      </c>
      <c r="G25" s="8">
        <v>16.3</v>
      </c>
      <c r="H25" s="8"/>
      <c r="I25" s="8">
        <v>12.4</v>
      </c>
      <c r="J25" s="8">
        <v>11</v>
      </c>
      <c r="K25" s="8">
        <v>1015.8</v>
      </c>
      <c r="L25" s="8">
        <v>0</v>
      </c>
      <c r="M25" s="17">
        <v>12.3</v>
      </c>
      <c r="N25" s="17">
        <v>65</v>
      </c>
      <c r="O25" s="17">
        <v>1013.9</v>
      </c>
      <c r="P25" s="18">
        <v>0</v>
      </c>
    </row>
    <row r="26" spans="1:16" ht="16">
      <c r="A26" s="7">
        <v>22</v>
      </c>
      <c r="B26" s="157" t="s">
        <v>22</v>
      </c>
      <c r="C26" s="14" t="s">
        <v>28</v>
      </c>
      <c r="D26" s="14" t="s">
        <v>26</v>
      </c>
      <c r="E26" s="14">
        <v>14.7</v>
      </c>
      <c r="F26" s="14">
        <v>3.31</v>
      </c>
      <c r="G26" s="14">
        <v>16.399999999999999</v>
      </c>
      <c r="H26" s="153"/>
      <c r="I26" s="14">
        <v>9.5</v>
      </c>
      <c r="J26" s="14">
        <v>8</v>
      </c>
      <c r="K26" s="14">
        <v>1022</v>
      </c>
      <c r="L26" s="14">
        <v>0</v>
      </c>
      <c r="M26" s="17">
        <v>9.8000000000000007</v>
      </c>
      <c r="N26" s="17">
        <v>63</v>
      </c>
      <c r="O26" s="17">
        <v>1020.2</v>
      </c>
      <c r="P26" s="18">
        <v>0</v>
      </c>
    </row>
    <row r="27" spans="1:16" ht="16">
      <c r="A27" s="7">
        <v>23</v>
      </c>
      <c r="B27" s="157" t="s">
        <v>16</v>
      </c>
      <c r="C27" s="14" t="s">
        <v>25</v>
      </c>
      <c r="D27" s="14" t="s">
        <v>43</v>
      </c>
      <c r="E27" s="14">
        <v>14.1</v>
      </c>
      <c r="F27" s="14">
        <v>3.31</v>
      </c>
      <c r="G27" s="14">
        <v>16.8</v>
      </c>
      <c r="H27" s="153"/>
      <c r="I27" s="14">
        <v>11</v>
      </c>
      <c r="J27" s="14">
        <v>10</v>
      </c>
      <c r="K27" s="14">
        <v>1025.3</v>
      </c>
      <c r="L27" s="14">
        <v>0</v>
      </c>
      <c r="M27" s="17">
        <v>10.3</v>
      </c>
      <c r="N27" s="17">
        <v>75</v>
      </c>
      <c r="O27" s="17">
        <v>1023.6</v>
      </c>
      <c r="P27" s="18">
        <v>0</v>
      </c>
    </row>
    <row r="28" spans="1:16" ht="16">
      <c r="A28" s="7">
        <v>24</v>
      </c>
      <c r="B28" s="157" t="s">
        <v>17</v>
      </c>
      <c r="C28" s="14" t="s">
        <v>25</v>
      </c>
      <c r="D28" s="14" t="s">
        <v>26</v>
      </c>
      <c r="E28" s="14">
        <v>15.7</v>
      </c>
      <c r="F28" s="14">
        <v>3.31</v>
      </c>
      <c r="G28" s="14">
        <v>16.7</v>
      </c>
      <c r="H28" s="153"/>
      <c r="I28" s="14">
        <v>13</v>
      </c>
      <c r="J28" s="14">
        <v>11</v>
      </c>
      <c r="K28" s="14">
        <v>1024</v>
      </c>
      <c r="L28" s="14">
        <v>0</v>
      </c>
      <c r="M28" s="17">
        <v>11.8</v>
      </c>
      <c r="N28" s="17">
        <v>64</v>
      </c>
      <c r="O28" s="17">
        <v>1022.2</v>
      </c>
      <c r="P28" s="18">
        <v>0</v>
      </c>
    </row>
    <row r="29" spans="1:16" ht="16">
      <c r="A29" s="7">
        <v>25</v>
      </c>
      <c r="B29" s="157" t="s">
        <v>18</v>
      </c>
      <c r="C29" s="14"/>
      <c r="D29" s="14"/>
      <c r="E29" s="14"/>
      <c r="F29" s="14"/>
      <c r="G29" s="14"/>
      <c r="H29" s="153"/>
      <c r="I29" s="14"/>
      <c r="J29" s="14"/>
      <c r="K29" s="14"/>
      <c r="L29" s="14"/>
      <c r="M29" s="17">
        <v>10.7</v>
      </c>
      <c r="N29" s="17">
        <v>56</v>
      </c>
      <c r="O29" s="17">
        <v>1019.4</v>
      </c>
      <c r="P29" s="18">
        <v>0</v>
      </c>
    </row>
    <row r="30" spans="1:16" ht="16">
      <c r="A30" s="7">
        <v>26</v>
      </c>
      <c r="B30" s="157" t="s">
        <v>19</v>
      </c>
      <c r="C30" s="14"/>
      <c r="D30" s="14"/>
      <c r="E30" s="14"/>
      <c r="F30" s="14"/>
      <c r="G30" s="14"/>
      <c r="H30" s="153"/>
      <c r="I30" s="14"/>
      <c r="J30" s="14"/>
      <c r="K30" s="14"/>
      <c r="L30" s="14"/>
      <c r="M30" s="17">
        <v>10.1</v>
      </c>
      <c r="N30" s="17">
        <v>43</v>
      </c>
      <c r="O30" s="17">
        <v>1017.9</v>
      </c>
      <c r="P30" s="18">
        <v>0</v>
      </c>
    </row>
    <row r="31" spans="1:16" ht="16">
      <c r="A31" s="7">
        <v>27</v>
      </c>
      <c r="B31" s="5" t="s">
        <v>20</v>
      </c>
      <c r="C31" s="8" t="s">
        <v>28</v>
      </c>
      <c r="D31" s="8" t="s">
        <v>32</v>
      </c>
      <c r="E31" s="8">
        <v>12.4</v>
      </c>
      <c r="F31" s="8">
        <v>3.29</v>
      </c>
      <c r="G31" s="8">
        <v>15.9</v>
      </c>
      <c r="H31" s="8"/>
      <c r="I31" s="8">
        <v>8.1999999999999993</v>
      </c>
      <c r="J31" s="8">
        <v>7.2</v>
      </c>
      <c r="K31" s="8">
        <v>1018.2</v>
      </c>
      <c r="L31" s="8">
        <v>0</v>
      </c>
      <c r="M31" s="17">
        <v>8.5</v>
      </c>
      <c r="N31" s="17">
        <v>65</v>
      </c>
      <c r="O31" s="17">
        <v>1016.5</v>
      </c>
      <c r="P31" s="18">
        <v>0</v>
      </c>
    </row>
    <row r="32" spans="1:16" ht="16">
      <c r="A32" s="7">
        <v>28</v>
      </c>
      <c r="B32" s="5" t="s">
        <v>21</v>
      </c>
      <c r="C32" s="8" t="s">
        <v>28</v>
      </c>
      <c r="D32" s="8" t="s">
        <v>29</v>
      </c>
      <c r="E32" s="8">
        <v>11.1</v>
      </c>
      <c r="F32" s="8">
        <v>3.27</v>
      </c>
      <c r="G32" s="8">
        <v>16.3</v>
      </c>
      <c r="H32" s="8"/>
      <c r="I32" s="8">
        <v>11</v>
      </c>
      <c r="J32" s="8">
        <v>9.6</v>
      </c>
      <c r="K32" s="8">
        <v>1010.3</v>
      </c>
      <c r="L32" s="8">
        <v>1.9</v>
      </c>
      <c r="M32" s="17">
        <v>10.7</v>
      </c>
      <c r="N32" s="17">
        <v>75</v>
      </c>
      <c r="O32" s="17">
        <v>1008.8</v>
      </c>
      <c r="P32" s="18">
        <v>1.77</v>
      </c>
    </row>
    <row r="33" spans="1:16" ht="16">
      <c r="A33" s="7">
        <v>29</v>
      </c>
      <c r="B33" s="157" t="s">
        <v>22</v>
      </c>
      <c r="C33" s="14" t="s">
        <v>25</v>
      </c>
      <c r="D33" s="14" t="s">
        <v>29</v>
      </c>
      <c r="E33" s="14">
        <v>8.6</v>
      </c>
      <c r="F33" s="14">
        <v>3.29</v>
      </c>
      <c r="G33" s="14">
        <v>14.8</v>
      </c>
      <c r="H33" s="153"/>
      <c r="I33" s="14">
        <v>7.5</v>
      </c>
      <c r="J33" s="14">
        <v>5.4</v>
      </c>
      <c r="K33" s="14">
        <v>1014.7</v>
      </c>
      <c r="L33" s="14">
        <v>0</v>
      </c>
      <c r="M33" s="17">
        <v>7.4</v>
      </c>
      <c r="N33" s="17">
        <v>49</v>
      </c>
      <c r="O33" s="17">
        <v>1013.2</v>
      </c>
      <c r="P33" s="18">
        <v>0</v>
      </c>
    </row>
    <row r="34" spans="1:16" ht="16">
      <c r="A34" s="7">
        <v>30</v>
      </c>
      <c r="B34" s="157" t="s">
        <v>16</v>
      </c>
      <c r="C34" s="14" t="s">
        <v>25</v>
      </c>
      <c r="D34" s="14" t="s">
        <v>29</v>
      </c>
      <c r="E34" s="14">
        <v>7.3</v>
      </c>
      <c r="F34" s="14">
        <v>3.29</v>
      </c>
      <c r="G34" s="14">
        <v>13.6</v>
      </c>
      <c r="H34" s="153"/>
      <c r="I34" s="14">
        <v>6.8</v>
      </c>
      <c r="J34" s="14">
        <v>5</v>
      </c>
      <c r="K34" s="14">
        <v>1016.1</v>
      </c>
      <c r="L34" s="14">
        <v>0</v>
      </c>
      <c r="M34" s="17">
        <v>6.6</v>
      </c>
      <c r="N34" s="17">
        <v>50</v>
      </c>
      <c r="O34" s="17">
        <v>1014.6</v>
      </c>
      <c r="P34" s="18">
        <v>0</v>
      </c>
    </row>
    <row r="35" spans="1:16" ht="17" thickBot="1">
      <c r="A35" s="7">
        <v>31</v>
      </c>
      <c r="B35" s="157" t="s">
        <v>17</v>
      </c>
      <c r="C35" s="14" t="s">
        <v>25</v>
      </c>
      <c r="D35" s="14" t="s">
        <v>29</v>
      </c>
      <c r="E35" s="14">
        <v>13.8</v>
      </c>
      <c r="F35" s="14">
        <v>3.29</v>
      </c>
      <c r="G35" s="14">
        <v>14.9</v>
      </c>
      <c r="H35" s="155"/>
      <c r="I35" s="14">
        <v>10.199999999999999</v>
      </c>
      <c r="J35" s="14">
        <v>8.3000000000000007</v>
      </c>
      <c r="K35" s="14">
        <v>1021.5</v>
      </c>
      <c r="L35" s="14">
        <v>0</v>
      </c>
      <c r="M35" s="17">
        <v>9.6</v>
      </c>
      <c r="N35" s="17">
        <v>51</v>
      </c>
      <c r="O35" s="17">
        <v>1019.6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63.1</v>
      </c>
      <c r="M36" s="34"/>
      <c r="N36" s="34"/>
      <c r="O36" s="34"/>
      <c r="P36" s="35">
        <f>SUM(P5:P35)</f>
        <v>54.850000000000009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12.136842105263158</v>
      </c>
      <c r="F37" s="38">
        <f t="shared" si="0"/>
        <v>3.3073684210526313</v>
      </c>
      <c r="G37" s="38">
        <f>AVERAGE(G5:G35)</f>
        <v>15.700000000000003</v>
      </c>
      <c r="H37" s="38" t="e">
        <f t="shared" si="0"/>
        <v>#DIV/0!</v>
      </c>
      <c r="I37" s="38">
        <f t="shared" si="0"/>
        <v>9.7789473684210524</v>
      </c>
      <c r="J37" s="38">
        <f t="shared" si="0"/>
        <v>8.2578947368421058</v>
      </c>
      <c r="K37" s="38">
        <f t="shared" si="0"/>
        <v>1017.3263157894735</v>
      </c>
      <c r="L37" s="38">
        <f t="shared" si="0"/>
        <v>3.3210526315789473</v>
      </c>
      <c r="M37" s="38">
        <f t="shared" si="0"/>
        <v>9.5032258064516153</v>
      </c>
      <c r="N37" s="38">
        <f t="shared" si="0"/>
        <v>61.741935483870968</v>
      </c>
      <c r="O37" s="38">
        <f t="shared" si="0"/>
        <v>1016.9548387096775</v>
      </c>
      <c r="P37" s="38">
        <f t="shared" si="0"/>
        <v>1.7693548387096778</v>
      </c>
    </row>
    <row r="39" spans="1:16">
      <c r="H39" t="s">
        <v>46</v>
      </c>
    </row>
  </sheetData>
  <mergeCells count="2">
    <mergeCell ref="C3:L3"/>
    <mergeCell ref="M3:P3"/>
  </mergeCells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57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58</v>
      </c>
      <c r="C5" s="8" t="s">
        <v>28</v>
      </c>
      <c r="D5" s="8" t="s">
        <v>26</v>
      </c>
      <c r="E5" s="150">
        <v>15.2</v>
      </c>
      <c r="F5" s="153">
        <v>3.18</v>
      </c>
      <c r="G5" s="71">
        <v>19.7</v>
      </c>
      <c r="H5" s="153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4">
        <v>3.23</v>
      </c>
      <c r="G6" s="112">
        <v>19.100000000000001</v>
      </c>
      <c r="H6" s="153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1"/>
      <c r="G7" s="115"/>
      <c r="H7" s="153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1"/>
      <c r="G8" s="114"/>
      <c r="H8" s="153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64</v>
      </c>
      <c r="E9" s="114">
        <v>14.5</v>
      </c>
      <c r="F9" s="151">
        <v>3.24</v>
      </c>
      <c r="G9" s="114">
        <v>19.399999999999999</v>
      </c>
      <c r="H9" s="153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1">
        <v>3.22</v>
      </c>
      <c r="G10" s="114">
        <v>19.899999999999999</v>
      </c>
      <c r="H10" s="153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1">
        <v>3.26</v>
      </c>
      <c r="G11" s="114">
        <v>19.5</v>
      </c>
      <c r="H11" s="153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1">
        <v>3.25</v>
      </c>
      <c r="G12" s="118">
        <v>19.100000000000001</v>
      </c>
      <c r="H12" s="153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64</v>
      </c>
      <c r="E13" s="105">
        <v>14.2</v>
      </c>
      <c r="F13" s="151">
        <v>3.26</v>
      </c>
      <c r="G13" s="115">
        <v>18.7</v>
      </c>
      <c r="H13" s="153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1"/>
      <c r="G14" s="119"/>
      <c r="H14" s="153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1"/>
      <c r="G15" s="114"/>
      <c r="H15" s="153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65</v>
      </c>
      <c r="E16" s="114">
        <v>11.8</v>
      </c>
      <c r="F16" s="151">
        <v>3.32</v>
      </c>
      <c r="G16" s="114">
        <v>18.3</v>
      </c>
      <c r="H16" s="153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1">
        <v>3.23</v>
      </c>
      <c r="G17" s="114">
        <v>20</v>
      </c>
      <c r="H17" s="153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1">
        <v>3.27</v>
      </c>
      <c r="G18" s="114">
        <v>17.8</v>
      </c>
      <c r="H18" s="153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1">
        <v>3.28</v>
      </c>
      <c r="G19" s="118">
        <v>17.399999999999999</v>
      </c>
      <c r="H19" s="153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1">
        <v>3.29</v>
      </c>
      <c r="G20" s="115">
        <v>16</v>
      </c>
      <c r="H20" s="153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1"/>
      <c r="G21" s="119"/>
      <c r="H21" s="153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1"/>
      <c r="G22" s="114"/>
      <c r="H22" s="153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66</v>
      </c>
      <c r="D23" s="14" t="s">
        <v>29</v>
      </c>
      <c r="E23" s="114">
        <v>5</v>
      </c>
      <c r="F23" s="151">
        <v>3.29</v>
      </c>
      <c r="G23" s="114">
        <v>14.5</v>
      </c>
      <c r="H23" s="153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1">
        <v>3.31</v>
      </c>
      <c r="G24" s="114">
        <v>15.2</v>
      </c>
      <c r="H24" s="153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1">
        <v>3.29</v>
      </c>
      <c r="G25" s="114">
        <v>15.6</v>
      </c>
      <c r="H25" s="153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1">
        <v>3.26</v>
      </c>
      <c r="G26" s="118">
        <v>17.100000000000001</v>
      </c>
      <c r="H26" s="153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1">
        <v>3.33</v>
      </c>
      <c r="G27" s="115">
        <v>14.8</v>
      </c>
      <c r="H27" s="153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1"/>
      <c r="G28" s="115"/>
      <c r="H28" s="153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1"/>
      <c r="G29" s="114"/>
      <c r="H29" s="153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1">
        <v>3.33</v>
      </c>
      <c r="G30" s="114">
        <v>14.9</v>
      </c>
      <c r="H30" s="153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1">
        <v>3.31</v>
      </c>
      <c r="G31" s="114">
        <v>16</v>
      </c>
      <c r="H31" s="153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1">
        <v>3.27</v>
      </c>
      <c r="G32" s="114">
        <v>17.399999999999999</v>
      </c>
      <c r="H32" s="153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1"/>
      <c r="G33" s="118"/>
      <c r="H33" s="153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5"/>
      <c r="G34" s="21"/>
      <c r="H34" s="153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5"/>
      <c r="G35" s="23"/>
      <c r="H35" s="155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4" t="s">
        <v>47</v>
      </c>
      <c r="B1" s="12"/>
      <c r="N1"/>
    </row>
    <row r="2" spans="1:16" ht="16" thickBot="1">
      <c r="N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48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6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6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59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6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6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6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6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6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6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6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6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6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6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6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6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6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6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6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6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6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6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6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6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6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6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6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6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6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6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6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6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6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27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5">
        <f t="shared" ref="E37:P37" si="0">AVERAGE(E5:E35)</f>
        <v>23.645454545454548</v>
      </c>
      <c r="F37" s="125">
        <f t="shared" si="0"/>
        <v>2.9445454545454552</v>
      </c>
      <c r="G37" s="125">
        <f t="shared" si="0"/>
        <v>20.927272727272729</v>
      </c>
      <c r="H37" s="125">
        <f>AVERAGE(H5:H35)</f>
        <v>8.2463636363636379</v>
      </c>
      <c r="I37" s="125">
        <f t="shared" si="0"/>
        <v>24.131818181818179</v>
      </c>
      <c r="J37" s="125">
        <f t="shared" si="0"/>
        <v>23.013636363636365</v>
      </c>
      <c r="K37" s="125">
        <f t="shared" si="0"/>
        <v>760.70454545454527</v>
      </c>
      <c r="L37" s="125">
        <f t="shared" si="0"/>
        <v>14.377272727272731</v>
      </c>
      <c r="M37" s="125">
        <f t="shared" si="0"/>
        <v>24.156666666666659</v>
      </c>
      <c r="N37" s="125">
        <f t="shared" si="0"/>
        <v>68.566666666666663</v>
      </c>
      <c r="O37" s="125">
        <f t="shared" si="0"/>
        <v>1010.1633333333335</v>
      </c>
      <c r="P37" s="125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49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50</v>
      </c>
      <c r="C5" s="8" t="s">
        <v>25</v>
      </c>
      <c r="D5" s="8" t="s">
        <v>60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0">
        <v>61</v>
      </c>
      <c r="O5" s="74">
        <v>1015.4</v>
      </c>
      <c r="P5" s="152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0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0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0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59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0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0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0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61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0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0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0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0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0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0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0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0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0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0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6"/>
      <c r="F22" s="156"/>
      <c r="G22" s="156"/>
      <c r="H22" s="156"/>
      <c r="I22" s="156"/>
      <c r="J22" s="156"/>
      <c r="K22" s="156"/>
      <c r="L22" s="156"/>
      <c r="M22" s="128">
        <v>28.2</v>
      </c>
      <c r="N22" s="131">
        <v>75</v>
      </c>
      <c r="O22" s="128">
        <v>1004.4</v>
      </c>
      <c r="P22" s="129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0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0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0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0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28">
        <v>28.4</v>
      </c>
      <c r="N27" s="131">
        <v>64</v>
      </c>
      <c r="O27" s="128">
        <v>1000.5</v>
      </c>
      <c r="P27" s="129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28">
        <v>31.1</v>
      </c>
      <c r="N28" s="131">
        <v>60</v>
      </c>
      <c r="O28" s="128">
        <v>1007.4</v>
      </c>
      <c r="P28" s="129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62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0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0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0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0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0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0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0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2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3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4" t="s">
        <v>51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52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5"/>
      <c r="H21" s="85"/>
      <c r="I21" s="94"/>
      <c r="J21" s="96"/>
      <c r="K21" s="136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53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54</v>
      </c>
      <c r="C5" s="8" t="s">
        <v>25</v>
      </c>
      <c r="D5" s="8" t="s">
        <v>33</v>
      </c>
      <c r="E5" s="48">
        <v>31.2</v>
      </c>
      <c r="F5" s="139">
        <v>3.29</v>
      </c>
      <c r="G5" s="142">
        <v>27.5</v>
      </c>
      <c r="H5" s="139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3">
        <v>27</v>
      </c>
      <c r="F6" s="140">
        <v>3.19</v>
      </c>
      <c r="G6" s="143">
        <v>26.6</v>
      </c>
      <c r="H6" s="140">
        <v>8.08</v>
      </c>
      <c r="I6" s="143">
        <v>27</v>
      </c>
      <c r="J6" s="143">
        <v>26</v>
      </c>
      <c r="K6" s="143">
        <v>764.8</v>
      </c>
      <c r="L6" s="143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37"/>
      <c r="G7" s="51"/>
      <c r="H7" s="137"/>
      <c r="I7" s="143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4"/>
      <c r="F8" s="137"/>
      <c r="G8" s="124"/>
      <c r="H8" s="137"/>
      <c r="I8" s="124"/>
      <c r="J8" s="124"/>
      <c r="K8" s="124"/>
      <c r="L8" s="124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4">
        <v>28.2</v>
      </c>
      <c r="F9" s="137">
        <v>3.27</v>
      </c>
      <c r="G9" s="124">
        <v>27</v>
      </c>
      <c r="H9" s="137">
        <v>8.09</v>
      </c>
      <c r="I9" s="124">
        <v>28.9</v>
      </c>
      <c r="J9" s="124">
        <v>27.5</v>
      </c>
      <c r="K9" s="124">
        <v>765.4</v>
      </c>
      <c r="L9" s="124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4">
        <v>28.7</v>
      </c>
      <c r="F10" s="137">
        <v>3.26</v>
      </c>
      <c r="G10" s="124">
        <v>26.5</v>
      </c>
      <c r="H10" s="137">
        <v>8.02</v>
      </c>
      <c r="I10" s="124">
        <v>30</v>
      </c>
      <c r="J10" s="124">
        <v>28.5</v>
      </c>
      <c r="K10" s="124">
        <v>763.9</v>
      </c>
      <c r="L10" s="124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4">
        <v>30.4</v>
      </c>
      <c r="F11" s="137">
        <v>3.31</v>
      </c>
      <c r="G11" s="124">
        <v>27.4</v>
      </c>
      <c r="H11" s="137">
        <v>8.15</v>
      </c>
      <c r="I11" s="124">
        <v>31.2</v>
      </c>
      <c r="J11" s="124">
        <v>30.2</v>
      </c>
      <c r="K11" s="124">
        <v>762.1</v>
      </c>
      <c r="L11" s="124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37">
        <v>3.14</v>
      </c>
      <c r="G12" s="144">
        <v>24.9</v>
      </c>
      <c r="H12" s="137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37">
        <v>3.06</v>
      </c>
      <c r="G13" s="51">
        <v>26.2</v>
      </c>
      <c r="H13" s="137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37"/>
      <c r="G14" s="145"/>
      <c r="H14" s="137"/>
      <c r="I14" s="53"/>
      <c r="J14" s="51"/>
      <c r="K14" s="146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4"/>
      <c r="F15" s="137"/>
      <c r="G15" s="124"/>
      <c r="H15" s="137"/>
      <c r="I15" s="124"/>
      <c r="J15" s="124"/>
      <c r="K15" s="124"/>
      <c r="L15" s="124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4">
        <v>26.8</v>
      </c>
      <c r="F16" s="137">
        <v>3.15</v>
      </c>
      <c r="G16" s="124">
        <v>26</v>
      </c>
      <c r="H16" s="137">
        <v>8.17</v>
      </c>
      <c r="I16" s="124">
        <v>28.8</v>
      </c>
      <c r="J16" s="124">
        <v>26.1</v>
      </c>
      <c r="K16" s="124">
        <v>763.9</v>
      </c>
      <c r="L16" s="147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4">
        <v>26.5</v>
      </c>
      <c r="F17" s="137">
        <v>3.19</v>
      </c>
      <c r="G17" s="124">
        <v>26.4</v>
      </c>
      <c r="H17" s="137">
        <v>8.16</v>
      </c>
      <c r="I17" s="124">
        <v>28</v>
      </c>
      <c r="J17" s="124">
        <v>26.3</v>
      </c>
      <c r="K17" s="124">
        <v>764.8</v>
      </c>
      <c r="L17" s="124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4">
        <v>28.2</v>
      </c>
      <c r="F18" s="137">
        <v>3.28</v>
      </c>
      <c r="G18" s="124">
        <v>27.4</v>
      </c>
      <c r="H18" s="137">
        <v>8.1199999999999992</v>
      </c>
      <c r="I18" s="124">
        <v>29.9</v>
      </c>
      <c r="J18" s="124">
        <v>28.2</v>
      </c>
      <c r="K18" s="124">
        <v>764.5</v>
      </c>
      <c r="L18" s="124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37">
        <v>3.13</v>
      </c>
      <c r="G19" s="144">
        <v>26.1</v>
      </c>
      <c r="H19" s="137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37">
        <v>3.15</v>
      </c>
      <c r="G20" s="51">
        <v>26.1</v>
      </c>
      <c r="H20" s="137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37"/>
      <c r="G21" s="145"/>
      <c r="H21" s="137"/>
      <c r="I21" s="53"/>
      <c r="J21" s="51"/>
      <c r="K21" s="146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4"/>
      <c r="F22" s="137"/>
      <c r="G22" s="124"/>
      <c r="H22" s="137"/>
      <c r="I22" s="124"/>
      <c r="J22" s="124"/>
      <c r="K22" s="124"/>
      <c r="L22" s="124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48"/>
      <c r="F23" s="138"/>
      <c r="G23" s="148"/>
      <c r="H23" s="138"/>
      <c r="I23" s="148"/>
      <c r="J23" s="148"/>
      <c r="K23" s="148"/>
      <c r="L23" s="148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4">
        <v>28.4</v>
      </c>
      <c r="F24" s="137">
        <v>3.22</v>
      </c>
      <c r="G24" s="124">
        <v>27</v>
      </c>
      <c r="H24" s="137">
        <v>7.98</v>
      </c>
      <c r="I24" s="124">
        <v>27.5</v>
      </c>
      <c r="J24" s="124">
        <v>26.8</v>
      </c>
      <c r="K24" s="124">
        <v>755.2</v>
      </c>
      <c r="L24" s="124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4">
        <v>19.7</v>
      </c>
      <c r="F25" s="137">
        <v>3.09</v>
      </c>
      <c r="G25" s="124">
        <v>24.3</v>
      </c>
      <c r="H25" s="137">
        <v>7.97</v>
      </c>
      <c r="I25" s="124">
        <v>20.7</v>
      </c>
      <c r="J25" s="124">
        <v>19.899999999999999</v>
      </c>
      <c r="K25" s="124">
        <v>762.1</v>
      </c>
      <c r="L25" s="124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37">
        <v>3.07</v>
      </c>
      <c r="G26" s="144">
        <v>23.6</v>
      </c>
      <c r="H26" s="137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38"/>
      <c r="G27" s="96"/>
      <c r="H27" s="138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37"/>
      <c r="G28" s="51"/>
      <c r="H28" s="137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4"/>
      <c r="F29" s="137"/>
      <c r="G29" s="124"/>
      <c r="H29" s="137"/>
      <c r="I29" s="124"/>
      <c r="J29" s="124"/>
      <c r="K29" s="124"/>
      <c r="L29" s="124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4">
        <v>24.3</v>
      </c>
      <c r="F30" s="137">
        <v>3.12</v>
      </c>
      <c r="G30" s="124">
        <v>25.4</v>
      </c>
      <c r="H30" s="137">
        <v>8.16</v>
      </c>
      <c r="I30" s="124">
        <v>25</v>
      </c>
      <c r="J30" s="124">
        <v>23.5</v>
      </c>
      <c r="K30" s="124">
        <v>765.4</v>
      </c>
      <c r="L30" s="124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4">
        <v>26.3</v>
      </c>
      <c r="F31" s="137">
        <v>3.17</v>
      </c>
      <c r="G31" s="124">
        <v>25.7</v>
      </c>
      <c r="H31" s="137">
        <v>8.25</v>
      </c>
      <c r="I31" s="124">
        <v>25.8</v>
      </c>
      <c r="J31" s="124">
        <v>24.5</v>
      </c>
      <c r="K31" s="124">
        <v>764.7</v>
      </c>
      <c r="L31" s="124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4">
        <v>24</v>
      </c>
      <c r="F32" s="137">
        <v>3.12</v>
      </c>
      <c r="G32" s="124">
        <v>25.1</v>
      </c>
      <c r="H32" s="137">
        <v>8.19</v>
      </c>
      <c r="I32" s="124">
        <v>24.2</v>
      </c>
      <c r="J32" s="124">
        <v>22</v>
      </c>
      <c r="K32" s="124">
        <v>761</v>
      </c>
      <c r="L32" s="124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37">
        <v>3.14</v>
      </c>
      <c r="G33" s="144">
        <v>25.6</v>
      </c>
      <c r="H33" s="137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37">
        <v>3.13</v>
      </c>
      <c r="G34" s="51">
        <v>25.6</v>
      </c>
      <c r="H34" s="137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1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4" t="s">
        <v>55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63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56</v>
      </c>
      <c r="B1" s="12"/>
    </row>
    <row r="2" spans="1:16" ht="16" thickBot="1"/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0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49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49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2025年1月</vt:lpstr>
      <vt:lpstr>2020年1月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2025-10-24T04:07:56Z</dcterms:modified>
</cp:coreProperties>
</file>