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72FB45EB-CD02-B941-BBF5-938BFDB9940A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3月" sheetId="3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F37" i="3"/>
  <c r="M37" i="3"/>
  <c r="N37" i="3"/>
  <c r="O37" i="3"/>
  <c r="P37" i="3"/>
  <c r="L37" i="3"/>
  <c r="K37" i="3"/>
  <c r="J37" i="3"/>
  <c r="I37" i="3"/>
  <c r="H37" i="3" l="1"/>
  <c r="G37" i="3"/>
  <c r="L36" i="1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6" i="3" l="1"/>
  <c r="L36" i="3"/>
  <c r="E37" i="3"/>
  <c r="P37" i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<sst xmlns="http://schemas.openxmlformats.org/spreadsheetml/2006/main" count="861" uniqueCount="70">
  <si>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</si>
  <si>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</si>
  <si>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</si>
  <si>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</si>
  <si>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</si>
  <si>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</si>
  <si>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</si>
  <si>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</si>
  <si>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</si>
  <si>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</si>
  <si>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</si>
  <si>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</si>
  <si>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</si>
  <si>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</si>
  <si>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</si>
  <si>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</si>
  <si>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</si>
  <si>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</si>
  <si>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</si>
  <si>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</si>
  <si>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</si>
  <si>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</si>
  <si>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</si>
  <si>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</si>
  <si>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</si>
  <si>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</si>
  <si>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</si>
  <si>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</si>
  <si>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</si>
  <si>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</si>
  <si>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</si>
  <si>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</si>
  <si>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</si>
  <si>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</si>
  <si>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</si>
  <si>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</si>
  <si>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</si>
  <si>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</si>
  <si>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</si>
  <si>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</si>
  <si>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</si>
  <si>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</si>
  <si>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</si>
  <si>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</si>
  <si>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</si>
  <si>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</si>
  <si>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</si>
  <si>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</si>
  <si>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</si>
  <si>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</si>
  <si>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</si>
  <si>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</si>
  <si>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</si>
  <si>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</si>
  <si>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</si>
  <si>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</si>
  <si>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</si>
  <si>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</si>
  <si>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</si>
  <si>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</si>
  <si>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</si>
  <si>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</si>
  <si>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</si>
  <si>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</si>
  <si>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</si>
  <si>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</si>
  <si>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</si>
  <si>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2024年3月分</t>
    <rPh sb="4" eb="5">
      <t>ネn</t>
    </rPh>
    <rPh sb="7" eb="8">
      <t>ブn</t>
    </rPh>
    <phoneticPr fontId="6"/>
  </si>
  <si>
    <t>２０２３/１１月～ロボットによる湿度センサー不調の為測定できず</t>
    <rPh sb="7" eb="8">
      <t>ガツ</t>
    </rPh>
    <rPh sb="16" eb="18">
      <t>シツド</t>
    </rPh>
    <rPh sb="22" eb="24">
      <t>フチョウ</t>
    </rPh>
    <rPh sb="25" eb="26">
      <t>タメ</t>
    </rPh>
    <rPh sb="26" eb="28">
      <t>ソクテイ</t>
    </rPh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</si>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</sst>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4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70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1" t="s">
        <v>40</v>
      </c>
      <c r="D3" s="162"/>
      <c r="E3" s="162"/>
      <c r="F3" s="162"/>
      <c r="G3" s="162"/>
      <c r="H3" s="162"/>
      <c r="I3" s="162"/>
      <c r="J3" s="162"/>
      <c r="K3" s="162"/>
      <c r="L3" s="163"/>
      <c r="M3" s="161" t="s">
        <v>41</v>
      </c>
      <c r="N3" s="162"/>
      <c r="O3" s="162"/>
      <c r="P3" s="16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0">
        <v>15.2</v>
      </c>
      <c r="F5" s="153">
        <v>3.18</v>
      </c>
      <c r="G5" s="71">
        <v>19.7</v>
      </c>
      <c r="H5" s="153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4">
        <v>3.23</v>
      </c>
      <c r="G6" s="112">
        <v>19.100000000000001</v>
      </c>
      <c r="H6" s="153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1"/>
      <c r="G7" s="115"/>
      <c r="H7" s="153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1"/>
      <c r="G8" s="114"/>
      <c r="H8" s="153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1">
        <v>3.24</v>
      </c>
      <c r="G9" s="114">
        <v>19.399999999999999</v>
      </c>
      <c r="H9" s="153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1">
        <v>3.22</v>
      </c>
      <c r="G10" s="114">
        <v>19.899999999999999</v>
      </c>
      <c r="H10" s="153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1">
        <v>3.26</v>
      </c>
      <c r="G11" s="114">
        <v>19.5</v>
      </c>
      <c r="H11" s="153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1">
        <v>3.25</v>
      </c>
      <c r="G12" s="118">
        <v>19.100000000000001</v>
      </c>
      <c r="H12" s="153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1">
        <v>3.26</v>
      </c>
      <c r="G13" s="115">
        <v>18.7</v>
      </c>
      <c r="H13" s="153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1"/>
      <c r="G14" s="119"/>
      <c r="H14" s="153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1"/>
      <c r="G15" s="114"/>
      <c r="H15" s="153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1">
        <v>3.32</v>
      </c>
      <c r="G16" s="114">
        <v>18.3</v>
      </c>
      <c r="H16" s="153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1">
        <v>3.23</v>
      </c>
      <c r="G17" s="114">
        <v>20</v>
      </c>
      <c r="H17" s="153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1">
        <v>3.27</v>
      </c>
      <c r="G18" s="114">
        <v>17.8</v>
      </c>
      <c r="H18" s="153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1">
        <v>3.28</v>
      </c>
      <c r="G19" s="118">
        <v>17.399999999999999</v>
      </c>
      <c r="H19" s="153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1">
        <v>3.29</v>
      </c>
      <c r="G20" s="115">
        <v>16</v>
      </c>
      <c r="H20" s="153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1"/>
      <c r="G21" s="119"/>
      <c r="H21" s="153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1"/>
      <c r="G22" s="114"/>
      <c r="H22" s="153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1">
        <v>3.29</v>
      </c>
      <c r="G23" s="114">
        <v>14.5</v>
      </c>
      <c r="H23" s="153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1">
        <v>3.31</v>
      </c>
      <c r="G24" s="114">
        <v>15.2</v>
      </c>
      <c r="H24" s="153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1">
        <v>3.29</v>
      </c>
      <c r="G25" s="114">
        <v>15.6</v>
      </c>
      <c r="H25" s="153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1">
        <v>3.26</v>
      </c>
      <c r="G26" s="118">
        <v>17.100000000000001</v>
      </c>
      <c r="H26" s="153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1">
        <v>3.33</v>
      </c>
      <c r="G27" s="115">
        <v>14.8</v>
      </c>
      <c r="H27" s="153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1"/>
      <c r="G28" s="115"/>
      <c r="H28" s="153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1"/>
      <c r="G29" s="114"/>
      <c r="H29" s="153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1">
        <v>3.33</v>
      </c>
      <c r="G30" s="114">
        <v>14.9</v>
      </c>
      <c r="H30" s="153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1">
        <v>3.31</v>
      </c>
      <c r="G31" s="114">
        <v>16</v>
      </c>
      <c r="H31" s="153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1">
        <v>3.27</v>
      </c>
      <c r="G32" s="114">
        <v>17.399999999999999</v>
      </c>
      <c r="H32" s="153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1"/>
      <c r="G33" s="118"/>
      <c r="H33" s="153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5"/>
      <c r="G34" s="21"/>
      <c r="H34" s="153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5"/>
      <c r="G35" s="23"/>
      <c r="H35" s="155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8"/>
  <sheetViews>
    <sheetView tabSelected="1" zoomScale="85" zoomScaleNormal="85" workbookViewId="0">
      <selection activeCell="A38" sqref="A38"/>
    </sheetView>
  </sheetViews>
  <sheetFormatPr baseColWidth="10" defaultColWidth="8.83203125" defaultRowHeight="15"/>
  <cols>
    <col min="8" max="8" width="0" hidden="1" customWidth="1"/>
    <col min="15" max="15" width="9.6640625" bestFit="1" customWidth="1"/>
  </cols>
  <sheetData>
    <row r="1" spans="1:16" ht="31">
      <c r="A1" s="134" t="s">
        <v>67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1" t="s">
        <v>40</v>
      </c>
      <c r="D3" s="162"/>
      <c r="E3" s="162"/>
      <c r="F3" s="162"/>
      <c r="G3" s="162"/>
      <c r="H3" s="162"/>
      <c r="I3" s="162"/>
      <c r="J3" s="162"/>
      <c r="K3" s="162"/>
      <c r="L3" s="163"/>
      <c r="M3" s="161" t="s">
        <v>41</v>
      </c>
      <c r="N3" s="162"/>
      <c r="O3" s="162"/>
      <c r="P3" s="16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66</v>
      </c>
      <c r="P4" s="2" t="s">
        <v>10</v>
      </c>
    </row>
    <row r="5" spans="1:16" ht="18.5" customHeight="1">
      <c r="A5" s="7">
        <v>1</v>
      </c>
      <c r="B5" s="5" t="s">
        <v>49</v>
      </c>
      <c r="C5" s="8" t="s">
        <v>28</v>
      </c>
      <c r="D5" s="8" t="s">
        <v>29</v>
      </c>
      <c r="E5" s="8">
        <v>13.9</v>
      </c>
      <c r="F5" s="82">
        <v>3.21</v>
      </c>
      <c r="G5" s="8">
        <v>16.8</v>
      </c>
      <c r="H5" s="17"/>
      <c r="I5" s="8">
        <v>12</v>
      </c>
      <c r="J5" s="8">
        <v>12</v>
      </c>
      <c r="K5" s="8">
        <v>1001.9</v>
      </c>
      <c r="L5" s="8">
        <v>29.3</v>
      </c>
      <c r="M5" s="17">
        <v>12.1</v>
      </c>
      <c r="N5" s="158" t="s">
        <v>69</v>
      </c>
      <c r="O5" s="17">
        <v>1001.1</v>
      </c>
      <c r="P5" s="17">
        <v>32</v>
      </c>
    </row>
    <row r="6" spans="1:16" ht="18.5" customHeight="1">
      <c r="A6" s="7">
        <v>2</v>
      </c>
      <c r="B6" s="5" t="s">
        <v>18</v>
      </c>
      <c r="C6" s="8"/>
      <c r="D6" s="8"/>
      <c r="E6" s="8"/>
      <c r="F6" s="8"/>
      <c r="G6" s="8"/>
      <c r="H6" s="8"/>
      <c r="I6" s="8"/>
      <c r="J6" s="8"/>
      <c r="K6" s="8"/>
      <c r="L6" s="8"/>
      <c r="M6" s="17">
        <v>7.6</v>
      </c>
      <c r="N6" s="158" t="s">
        <v>69</v>
      </c>
      <c r="O6" s="17">
        <v>1010.5</v>
      </c>
      <c r="P6" s="17">
        <v>0</v>
      </c>
    </row>
    <row r="7" spans="1:16" ht="18.5" customHeight="1">
      <c r="A7" s="7">
        <v>3</v>
      </c>
      <c r="B7" s="5" t="s">
        <v>19</v>
      </c>
      <c r="C7" s="8"/>
      <c r="D7" s="8"/>
      <c r="E7" s="8"/>
      <c r="F7" s="8"/>
      <c r="G7" s="8"/>
      <c r="H7" s="8"/>
      <c r="I7" s="8"/>
      <c r="J7" s="8"/>
      <c r="K7" s="8"/>
      <c r="L7" s="8"/>
      <c r="M7" s="17">
        <v>8.8000000000000007</v>
      </c>
      <c r="N7" s="158" t="s">
        <v>69</v>
      </c>
      <c r="O7" s="17">
        <v>1016.3</v>
      </c>
      <c r="P7" s="17">
        <v>0</v>
      </c>
    </row>
    <row r="8" spans="1:16" ht="18.5" customHeight="1">
      <c r="A8" s="7">
        <v>4</v>
      </c>
      <c r="B8" s="5" t="s">
        <v>20</v>
      </c>
      <c r="C8" s="8" t="s">
        <v>25</v>
      </c>
      <c r="D8" s="8" t="s">
        <v>29</v>
      </c>
      <c r="E8" s="8">
        <v>11.7</v>
      </c>
      <c r="F8" s="82">
        <v>3.17</v>
      </c>
      <c r="G8" s="8">
        <v>14.6</v>
      </c>
      <c r="H8" s="17"/>
      <c r="I8" s="8">
        <v>11.5</v>
      </c>
      <c r="J8" s="8">
        <v>9.6</v>
      </c>
      <c r="K8" s="8">
        <v>1020.1</v>
      </c>
      <c r="L8" s="8">
        <v>0</v>
      </c>
      <c r="M8" s="17">
        <v>11.1</v>
      </c>
      <c r="N8" s="158" t="s">
        <v>69</v>
      </c>
      <c r="O8" s="17">
        <v>1018.2</v>
      </c>
      <c r="P8" s="17">
        <v>0</v>
      </c>
    </row>
    <row r="9" spans="1:16" ht="18.5" customHeight="1">
      <c r="A9" s="7">
        <v>5</v>
      </c>
      <c r="B9" s="5" t="s">
        <v>21</v>
      </c>
      <c r="C9" s="8" t="s">
        <v>28</v>
      </c>
      <c r="D9" s="8" t="s">
        <v>26</v>
      </c>
      <c r="E9" s="8">
        <v>11.6</v>
      </c>
      <c r="F9" s="82">
        <v>3.16</v>
      </c>
      <c r="G9" s="8">
        <v>16</v>
      </c>
      <c r="H9" s="17"/>
      <c r="I9" s="8">
        <v>10</v>
      </c>
      <c r="J9" s="8">
        <v>9</v>
      </c>
      <c r="K9" s="8">
        <v>1022.8</v>
      </c>
      <c r="L9" s="8">
        <v>0</v>
      </c>
      <c r="M9" s="17">
        <v>10.3</v>
      </c>
      <c r="N9" s="158" t="s">
        <v>69</v>
      </c>
      <c r="O9" s="17">
        <v>1021.4</v>
      </c>
      <c r="P9" s="17">
        <v>2.0300000000000002</v>
      </c>
    </row>
    <row r="10" spans="1:16" ht="18.5" customHeight="1">
      <c r="A10" s="7">
        <v>6</v>
      </c>
      <c r="B10" s="5" t="s">
        <v>22</v>
      </c>
      <c r="C10" s="8" t="s">
        <v>28</v>
      </c>
      <c r="D10" s="8" t="s">
        <v>30</v>
      </c>
      <c r="E10" s="8">
        <v>11.8</v>
      </c>
      <c r="F10" s="82">
        <v>3.23</v>
      </c>
      <c r="G10" s="8">
        <v>14.8</v>
      </c>
      <c r="H10" s="17"/>
      <c r="I10" s="8">
        <v>10.8</v>
      </c>
      <c r="J10" s="8">
        <v>10</v>
      </c>
      <c r="K10" s="8">
        <v>1004.7</v>
      </c>
      <c r="L10" s="8">
        <v>15.8</v>
      </c>
      <c r="M10" s="17">
        <v>10.6</v>
      </c>
      <c r="N10" s="158" t="s">
        <v>69</v>
      </c>
      <c r="O10" s="17">
        <v>1002.8</v>
      </c>
      <c r="P10" s="17">
        <v>18.79</v>
      </c>
    </row>
    <row r="11" spans="1:16" ht="18.5" customHeight="1">
      <c r="A11" s="7">
        <v>7</v>
      </c>
      <c r="B11" s="5" t="s">
        <v>16</v>
      </c>
      <c r="C11" s="8" t="s">
        <v>28</v>
      </c>
      <c r="D11" s="8" t="s">
        <v>26</v>
      </c>
      <c r="E11" s="8">
        <v>13.5</v>
      </c>
      <c r="F11" s="82">
        <v>3.23</v>
      </c>
      <c r="G11" s="8">
        <v>14.7</v>
      </c>
      <c r="H11" s="17"/>
      <c r="I11" s="8">
        <v>10</v>
      </c>
      <c r="J11" s="8">
        <v>8</v>
      </c>
      <c r="K11" s="8">
        <v>1017</v>
      </c>
      <c r="L11" s="8">
        <v>0.1</v>
      </c>
      <c r="M11" s="17">
        <v>9.8000000000000007</v>
      </c>
      <c r="N11" s="158" t="s">
        <v>69</v>
      </c>
      <c r="O11" s="17">
        <v>1013.5</v>
      </c>
      <c r="P11" s="17">
        <v>0</v>
      </c>
    </row>
    <row r="12" spans="1:16" ht="18.5" customHeight="1">
      <c r="A12" s="7">
        <v>8</v>
      </c>
      <c r="B12" s="5" t="s">
        <v>17</v>
      </c>
      <c r="C12" s="8" t="s">
        <v>25</v>
      </c>
      <c r="D12" s="8" t="s">
        <v>26</v>
      </c>
      <c r="E12" s="8">
        <v>11.7</v>
      </c>
      <c r="F12" s="82">
        <v>3.22</v>
      </c>
      <c r="G12" s="8">
        <v>16.100000000000001</v>
      </c>
      <c r="H12" s="17"/>
      <c r="I12" s="8">
        <v>9</v>
      </c>
      <c r="J12" s="8">
        <v>8.8000000000000007</v>
      </c>
      <c r="K12" s="8">
        <v>1007.7</v>
      </c>
      <c r="L12" s="8">
        <v>88</v>
      </c>
      <c r="M12" s="17">
        <v>8.8000000000000007</v>
      </c>
      <c r="N12" s="158" t="s">
        <v>69</v>
      </c>
      <c r="O12" s="17">
        <v>1005.8</v>
      </c>
      <c r="P12" s="17">
        <v>9.4</v>
      </c>
    </row>
    <row r="13" spans="1:16" ht="18.5" customHeight="1">
      <c r="A13" s="7">
        <v>9</v>
      </c>
      <c r="B13" s="5" t="s">
        <v>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17">
        <v>9.3000000000000007</v>
      </c>
      <c r="N13" s="158" t="s">
        <v>69</v>
      </c>
      <c r="O13" s="17">
        <v>1009.9</v>
      </c>
      <c r="P13" s="17">
        <v>0</v>
      </c>
    </row>
    <row r="14" spans="1:16" ht="18.5" customHeight="1">
      <c r="A14" s="7">
        <v>10</v>
      </c>
      <c r="B14" s="5" t="s">
        <v>19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17">
        <v>11.9</v>
      </c>
      <c r="N14" s="158" t="s">
        <v>69</v>
      </c>
      <c r="O14" s="17">
        <v>1023</v>
      </c>
      <c r="P14" s="17">
        <v>0</v>
      </c>
    </row>
    <row r="15" spans="1:16" ht="18.5" customHeight="1">
      <c r="A15" s="7">
        <v>11</v>
      </c>
      <c r="B15" s="5" t="s">
        <v>20</v>
      </c>
      <c r="C15" s="8" t="s">
        <v>25</v>
      </c>
      <c r="D15" s="8" t="s">
        <v>26</v>
      </c>
      <c r="E15" s="8">
        <v>12.9</v>
      </c>
      <c r="F15" s="82">
        <v>3.26</v>
      </c>
      <c r="G15" s="8">
        <v>15.4</v>
      </c>
      <c r="H15" s="17"/>
      <c r="I15" s="8">
        <v>11</v>
      </c>
      <c r="J15" s="8">
        <v>9</v>
      </c>
      <c r="K15" s="8">
        <v>1028.0999999999999</v>
      </c>
      <c r="L15" s="8">
        <v>0</v>
      </c>
      <c r="M15" s="17">
        <v>10.8</v>
      </c>
      <c r="N15" s="158" t="s">
        <v>69</v>
      </c>
      <c r="O15" s="17">
        <v>1026.4000000000001</v>
      </c>
      <c r="P15" s="17">
        <v>0</v>
      </c>
    </row>
    <row r="16" spans="1:16" ht="18.5" customHeight="1">
      <c r="A16" s="7">
        <v>12</v>
      </c>
      <c r="B16" s="5" t="s">
        <v>21</v>
      </c>
      <c r="C16" s="8" t="s">
        <v>28</v>
      </c>
      <c r="D16" s="8" t="s">
        <v>37</v>
      </c>
      <c r="E16" s="8">
        <v>14.5</v>
      </c>
      <c r="F16" s="82">
        <v>3.26</v>
      </c>
      <c r="G16" s="8">
        <v>15.6</v>
      </c>
      <c r="H16" s="17"/>
      <c r="I16" s="8">
        <v>15</v>
      </c>
      <c r="J16" s="8">
        <v>15</v>
      </c>
      <c r="K16" s="8">
        <v>1014.5</v>
      </c>
      <c r="L16" s="8">
        <v>1</v>
      </c>
      <c r="M16" s="17">
        <v>14.6</v>
      </c>
      <c r="N16" s="158" t="s">
        <v>69</v>
      </c>
      <c r="O16" s="17">
        <v>1011.2</v>
      </c>
      <c r="P16" s="17">
        <v>22.1</v>
      </c>
    </row>
    <row r="17" spans="1:16" ht="18.5" customHeight="1">
      <c r="A17" s="7">
        <v>13</v>
      </c>
      <c r="B17" s="5" t="s">
        <v>22</v>
      </c>
      <c r="C17" s="8" t="s">
        <v>25</v>
      </c>
      <c r="D17" s="8" t="s">
        <v>31</v>
      </c>
      <c r="E17" s="8">
        <v>14</v>
      </c>
      <c r="F17" s="82">
        <v>3.25</v>
      </c>
      <c r="G17" s="8">
        <v>15.9</v>
      </c>
      <c r="H17" s="17"/>
      <c r="I17" s="8">
        <v>13</v>
      </c>
      <c r="J17" s="8">
        <v>12</v>
      </c>
      <c r="K17" s="8">
        <v>1009.4</v>
      </c>
      <c r="L17" s="8">
        <v>30.5</v>
      </c>
      <c r="M17" s="17">
        <v>13.2</v>
      </c>
      <c r="N17" s="158" t="s">
        <v>69</v>
      </c>
      <c r="O17" s="17">
        <v>1008.1</v>
      </c>
      <c r="P17" s="17">
        <v>9.9</v>
      </c>
    </row>
    <row r="18" spans="1:16" ht="18.5" customHeight="1">
      <c r="A18" s="7">
        <v>14</v>
      </c>
      <c r="B18" s="5" t="s">
        <v>16</v>
      </c>
      <c r="C18" s="8" t="s">
        <v>25</v>
      </c>
      <c r="D18" s="8" t="s">
        <v>29</v>
      </c>
      <c r="E18" s="8">
        <v>14.6</v>
      </c>
      <c r="F18" s="82">
        <v>3.19</v>
      </c>
      <c r="G18" s="8">
        <v>16</v>
      </c>
      <c r="H18" s="17"/>
      <c r="I18" s="8">
        <v>13.5</v>
      </c>
      <c r="J18" s="8">
        <v>12</v>
      </c>
      <c r="K18" s="8">
        <v>1019.9</v>
      </c>
      <c r="L18" s="8">
        <v>0.2</v>
      </c>
      <c r="M18" s="17">
        <v>13.8</v>
      </c>
      <c r="N18" s="158" t="s">
        <v>69</v>
      </c>
      <c r="O18" s="17">
        <v>1017.9</v>
      </c>
      <c r="P18" s="17">
        <v>0</v>
      </c>
    </row>
    <row r="19" spans="1:16" ht="18.5" customHeight="1">
      <c r="A19" s="7">
        <v>15</v>
      </c>
      <c r="B19" s="5" t="s">
        <v>17</v>
      </c>
      <c r="C19" s="8" t="s">
        <v>25</v>
      </c>
      <c r="D19" s="8" t="s">
        <v>58</v>
      </c>
      <c r="E19" s="8">
        <v>16.600000000000001</v>
      </c>
      <c r="F19" s="82">
        <v>3.22</v>
      </c>
      <c r="G19" s="8">
        <v>16</v>
      </c>
      <c r="H19" s="17"/>
      <c r="I19" s="8">
        <v>14.9</v>
      </c>
      <c r="J19" s="8">
        <v>13.1</v>
      </c>
      <c r="K19" s="8">
        <v>1021.7</v>
      </c>
      <c r="L19" s="8">
        <v>0</v>
      </c>
      <c r="M19" s="17">
        <v>15.1</v>
      </c>
      <c r="N19" s="158" t="s">
        <v>69</v>
      </c>
      <c r="O19" s="17">
        <v>1019.9</v>
      </c>
      <c r="P19" s="17">
        <v>0</v>
      </c>
    </row>
    <row r="20" spans="1:16" ht="18.5" customHeight="1">
      <c r="A20" s="7">
        <v>16</v>
      </c>
      <c r="B20" s="5" t="s">
        <v>18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17">
        <v>17.399999999999999</v>
      </c>
      <c r="N20" s="158" t="s">
        <v>69</v>
      </c>
      <c r="O20" s="17">
        <v>1019.7</v>
      </c>
      <c r="P20" s="17">
        <v>0</v>
      </c>
    </row>
    <row r="21" spans="1:16" ht="18.5" customHeight="1">
      <c r="A21" s="7">
        <v>17</v>
      </c>
      <c r="B21" s="5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17">
        <v>17.3</v>
      </c>
      <c r="N21" s="158" t="s">
        <v>69</v>
      </c>
      <c r="O21" s="17">
        <v>1012.6</v>
      </c>
      <c r="P21" s="17">
        <v>0</v>
      </c>
    </row>
    <row r="22" spans="1:16" ht="18.5" customHeight="1">
      <c r="A22" s="7">
        <v>18</v>
      </c>
      <c r="B22" s="5" t="s">
        <v>20</v>
      </c>
      <c r="C22" s="8" t="s">
        <v>25</v>
      </c>
      <c r="D22" s="8" t="s">
        <v>32</v>
      </c>
      <c r="E22" s="8">
        <v>15.5</v>
      </c>
      <c r="F22" s="82">
        <v>3.24</v>
      </c>
      <c r="G22" s="8">
        <v>15.9</v>
      </c>
      <c r="H22" s="17"/>
      <c r="I22" s="8">
        <v>14</v>
      </c>
      <c r="J22" s="8">
        <v>14</v>
      </c>
      <c r="K22" s="8">
        <v>1009.7</v>
      </c>
      <c r="L22" s="8">
        <v>1.3</v>
      </c>
      <c r="M22" s="17">
        <v>13.9</v>
      </c>
      <c r="N22" s="158" t="s">
        <v>69</v>
      </c>
      <c r="O22" s="17">
        <v>1007.7</v>
      </c>
      <c r="P22" s="17">
        <v>1.52</v>
      </c>
    </row>
    <row r="23" spans="1:16" ht="18.5" customHeight="1">
      <c r="A23" s="7">
        <v>19</v>
      </c>
      <c r="B23" s="5" t="s">
        <v>21</v>
      </c>
      <c r="C23" s="8" t="s">
        <v>28</v>
      </c>
      <c r="D23" s="8" t="s">
        <v>32</v>
      </c>
      <c r="E23" s="8">
        <v>12.3</v>
      </c>
      <c r="F23" s="82">
        <v>3.25</v>
      </c>
      <c r="G23" s="8">
        <v>15.2</v>
      </c>
      <c r="H23" s="17"/>
      <c r="I23" s="8">
        <v>10</v>
      </c>
      <c r="J23" s="8">
        <v>8.9</v>
      </c>
      <c r="K23" s="8">
        <v>1019.8</v>
      </c>
      <c r="L23" s="8">
        <v>0.05</v>
      </c>
      <c r="M23" s="17">
        <v>10.6</v>
      </c>
      <c r="N23" s="158" t="s">
        <v>69</v>
      </c>
      <c r="O23" s="17">
        <v>1018.2</v>
      </c>
      <c r="P23" s="17">
        <v>0</v>
      </c>
    </row>
    <row r="24" spans="1:16" ht="18.5" customHeight="1">
      <c r="A24" s="56">
        <v>20</v>
      </c>
      <c r="B24" s="61" t="s">
        <v>22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0">
        <v>13.6</v>
      </c>
      <c r="N24" s="159" t="s">
        <v>69</v>
      </c>
      <c r="O24" s="60">
        <v>998.5</v>
      </c>
      <c r="P24" s="60">
        <v>5.08</v>
      </c>
    </row>
    <row r="25" spans="1:16" ht="18.5" customHeight="1">
      <c r="A25" s="7">
        <v>21</v>
      </c>
      <c r="B25" s="5" t="s">
        <v>16</v>
      </c>
      <c r="C25" s="8" t="s">
        <v>25</v>
      </c>
      <c r="D25" s="8" t="s">
        <v>31</v>
      </c>
      <c r="E25" s="8">
        <v>11.6</v>
      </c>
      <c r="F25" s="82">
        <v>3.26</v>
      </c>
      <c r="G25" s="8">
        <v>14.9</v>
      </c>
      <c r="H25" s="17"/>
      <c r="I25" s="8">
        <v>5.5</v>
      </c>
      <c r="J25" s="8">
        <v>6</v>
      </c>
      <c r="K25" s="8">
        <v>1011</v>
      </c>
      <c r="L25" s="8">
        <v>4.5</v>
      </c>
      <c r="M25" s="17">
        <v>8.8000000000000007</v>
      </c>
      <c r="N25" s="158" t="s">
        <v>69</v>
      </c>
      <c r="O25" s="17">
        <v>1010.5</v>
      </c>
      <c r="P25" s="17">
        <v>0</v>
      </c>
    </row>
    <row r="26" spans="1:16" ht="18.5" customHeight="1">
      <c r="A26" s="7">
        <v>22</v>
      </c>
      <c r="B26" s="5" t="s">
        <v>17</v>
      </c>
      <c r="C26" s="8" t="s">
        <v>25</v>
      </c>
      <c r="D26" s="8" t="s">
        <v>26</v>
      </c>
      <c r="E26" s="8">
        <v>13.3</v>
      </c>
      <c r="F26" s="82">
        <v>3.21</v>
      </c>
      <c r="G26" s="8">
        <v>14.8</v>
      </c>
      <c r="H26" s="17"/>
      <c r="I26" s="8">
        <v>11.9</v>
      </c>
      <c r="J26" s="8">
        <v>10</v>
      </c>
      <c r="K26" s="8">
        <v>1021.4</v>
      </c>
      <c r="L26" s="8">
        <v>0.1</v>
      </c>
      <c r="M26" s="17">
        <v>10.8</v>
      </c>
      <c r="N26" s="158" t="s">
        <v>69</v>
      </c>
      <c r="O26" s="17">
        <v>1019.6</v>
      </c>
      <c r="P26" s="17">
        <v>0</v>
      </c>
    </row>
    <row r="27" spans="1:16" ht="18.5" customHeight="1">
      <c r="A27" s="7">
        <v>23</v>
      </c>
      <c r="B27" s="5" t="s">
        <v>18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17">
        <v>9.1</v>
      </c>
      <c r="N27" s="158" t="s">
        <v>69</v>
      </c>
      <c r="O27" s="17">
        <v>1021</v>
      </c>
      <c r="P27" s="17">
        <v>18.04</v>
      </c>
    </row>
    <row r="28" spans="1:16" ht="18.5" customHeight="1">
      <c r="A28" s="7">
        <v>24</v>
      </c>
      <c r="B28" s="5" t="s">
        <v>19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17">
        <v>12.3</v>
      </c>
      <c r="N28" s="158" t="s">
        <v>69</v>
      </c>
      <c r="O28" s="17">
        <v>1020.8</v>
      </c>
      <c r="P28" s="17">
        <v>1.26</v>
      </c>
    </row>
    <row r="29" spans="1:16" ht="18.5" customHeight="1">
      <c r="A29" s="7">
        <v>25</v>
      </c>
      <c r="B29" s="5" t="s">
        <v>20</v>
      </c>
      <c r="C29" s="8" t="s">
        <v>28</v>
      </c>
      <c r="D29" s="8" t="s">
        <v>26</v>
      </c>
      <c r="E29" s="8">
        <v>15.7</v>
      </c>
      <c r="F29" s="82">
        <v>3.23</v>
      </c>
      <c r="G29" s="8">
        <v>15</v>
      </c>
      <c r="H29" s="17"/>
      <c r="I29" s="8">
        <v>14.3</v>
      </c>
      <c r="J29" s="8">
        <v>14</v>
      </c>
      <c r="K29" s="8">
        <v>1015.6</v>
      </c>
      <c r="L29" s="8">
        <v>23.4</v>
      </c>
      <c r="M29" s="17">
        <v>13.7</v>
      </c>
      <c r="N29" s="158" t="s">
        <v>69</v>
      </c>
      <c r="O29" s="17">
        <v>1014.3</v>
      </c>
      <c r="P29" s="17">
        <v>5.33</v>
      </c>
    </row>
    <row r="30" spans="1:16" ht="18.5" customHeight="1">
      <c r="A30" s="7">
        <v>26</v>
      </c>
      <c r="B30" s="5" t="s">
        <v>21</v>
      </c>
      <c r="C30" s="8" t="s">
        <v>27</v>
      </c>
      <c r="D30" s="8" t="s">
        <v>26</v>
      </c>
      <c r="E30" s="8">
        <v>12.9</v>
      </c>
      <c r="F30" s="82">
        <v>3.19</v>
      </c>
      <c r="G30" s="8">
        <v>15.5</v>
      </c>
      <c r="H30" s="17"/>
      <c r="I30" s="8">
        <v>11.3</v>
      </c>
      <c r="J30" s="8">
        <v>11.3</v>
      </c>
      <c r="K30" s="8">
        <v>1008.9</v>
      </c>
      <c r="L30" s="8">
        <v>29.4</v>
      </c>
      <c r="M30" s="17">
        <v>10.9</v>
      </c>
      <c r="N30" s="158" t="s">
        <v>69</v>
      </c>
      <c r="O30" s="17">
        <v>1006.8</v>
      </c>
      <c r="P30" s="17">
        <v>52.83</v>
      </c>
    </row>
    <row r="31" spans="1:16" ht="18.5" customHeight="1">
      <c r="A31" s="7">
        <v>27</v>
      </c>
      <c r="B31" s="5" t="s">
        <v>22</v>
      </c>
      <c r="C31" s="8" t="s">
        <v>25</v>
      </c>
      <c r="D31" s="8" t="s">
        <v>64</v>
      </c>
      <c r="E31" s="8">
        <v>15.7</v>
      </c>
      <c r="F31" s="82">
        <v>3.19</v>
      </c>
      <c r="G31" s="8">
        <v>15.9</v>
      </c>
      <c r="H31" s="17"/>
      <c r="I31" s="8">
        <v>14</v>
      </c>
      <c r="J31" s="8">
        <v>12.2</v>
      </c>
      <c r="K31" s="8">
        <v>1021.4</v>
      </c>
      <c r="L31" s="8">
        <v>28</v>
      </c>
      <c r="M31" s="17">
        <v>13.4</v>
      </c>
      <c r="N31" s="158" t="s">
        <v>69</v>
      </c>
      <c r="O31" s="17">
        <v>1019.7</v>
      </c>
      <c r="P31" s="17">
        <v>3.3</v>
      </c>
    </row>
    <row r="32" spans="1:16" ht="18.5" customHeight="1">
      <c r="A32" s="7">
        <v>28</v>
      </c>
      <c r="B32" s="5" t="s">
        <v>16</v>
      </c>
      <c r="C32" s="8" t="s">
        <v>28</v>
      </c>
      <c r="D32" s="8" t="s">
        <v>34</v>
      </c>
      <c r="E32" s="8">
        <v>15.7</v>
      </c>
      <c r="F32" s="82">
        <v>3.22</v>
      </c>
      <c r="G32" s="8">
        <v>16.399999999999999</v>
      </c>
      <c r="H32" s="17"/>
      <c r="I32" s="8">
        <v>12</v>
      </c>
      <c r="J32" s="8">
        <v>120</v>
      </c>
      <c r="K32" s="8">
        <v>1026.9000000000001</v>
      </c>
      <c r="L32" s="8">
        <v>0.4</v>
      </c>
      <c r="M32" s="17">
        <v>12.2</v>
      </c>
      <c r="N32" s="158" t="s">
        <v>69</v>
      </c>
      <c r="O32" s="17">
        <v>1024.7</v>
      </c>
      <c r="P32" s="17">
        <v>0.25</v>
      </c>
    </row>
    <row r="33" spans="1:16" ht="18.5" customHeight="1">
      <c r="A33" s="7">
        <v>29</v>
      </c>
      <c r="B33" s="5" t="s">
        <v>17</v>
      </c>
      <c r="C33" s="8" t="s">
        <v>27</v>
      </c>
      <c r="D33" s="8" t="s">
        <v>37</v>
      </c>
      <c r="E33" s="8">
        <v>18.7</v>
      </c>
      <c r="F33" s="82">
        <v>3.16</v>
      </c>
      <c r="G33" s="8">
        <v>16.600000000000001</v>
      </c>
      <c r="H33" s="17"/>
      <c r="I33" s="8">
        <v>18</v>
      </c>
      <c r="J33" s="8">
        <v>18</v>
      </c>
      <c r="K33" s="8">
        <v>1006.9</v>
      </c>
      <c r="L33" s="8">
        <v>40.9</v>
      </c>
      <c r="M33" s="17">
        <v>17.600000000000001</v>
      </c>
      <c r="N33" s="158" t="s">
        <v>69</v>
      </c>
      <c r="O33" s="17">
        <v>1005.3</v>
      </c>
      <c r="P33" s="17">
        <v>55.89</v>
      </c>
    </row>
    <row r="34" spans="1:16" ht="18.5" customHeight="1">
      <c r="A34" s="7">
        <v>30</v>
      </c>
      <c r="B34" s="5" t="s">
        <v>18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17">
        <v>20.100000000000001</v>
      </c>
      <c r="N34" s="158" t="s">
        <v>69</v>
      </c>
      <c r="O34" s="17">
        <v>1009</v>
      </c>
      <c r="P34" s="17">
        <v>0</v>
      </c>
    </row>
    <row r="35" spans="1:16" ht="18.5" customHeight="1" thickBot="1">
      <c r="A35" s="7">
        <v>31</v>
      </c>
      <c r="B35" s="5" t="s">
        <v>19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17">
        <v>20.9</v>
      </c>
      <c r="N35" s="158" t="s">
        <v>69</v>
      </c>
      <c r="O35" s="17">
        <v>1009.8</v>
      </c>
      <c r="P35" s="17">
        <v>0</v>
      </c>
    </row>
    <row r="36" spans="1:16" ht="18.5" customHeight="1" thickBot="1">
      <c r="A36" s="31" t="s">
        <v>14</v>
      </c>
      <c r="B36" s="32"/>
      <c r="C36" s="32"/>
      <c r="D36" s="32"/>
      <c r="E36" s="55"/>
      <c r="F36" s="55" t="s">
        <v>24</v>
      </c>
      <c r="G36" s="55"/>
      <c r="H36" s="55" t="s">
        <v>24</v>
      </c>
      <c r="I36" s="55"/>
      <c r="J36" s="55"/>
      <c r="K36" s="55"/>
      <c r="L36" s="55">
        <f>SUM(L5:L35)</f>
        <v>292.95</v>
      </c>
      <c r="M36" s="34"/>
      <c r="N36" s="34"/>
      <c r="O36" s="34"/>
      <c r="P36" s="35">
        <f>SUM(P5:P35)</f>
        <v>237.71999999999997</v>
      </c>
    </row>
    <row r="37" spans="1:16" ht="18.5" customHeight="1" thickBot="1">
      <c r="A37" s="36" t="s">
        <v>13</v>
      </c>
      <c r="B37" s="37"/>
      <c r="C37" s="37"/>
      <c r="D37" s="37"/>
      <c r="E37" s="38">
        <f t="shared" ref="E37:P37" si="0">AVERAGE(E5:E35)</f>
        <v>13.91</v>
      </c>
      <c r="F37" s="157">
        <f t="shared" si="0"/>
        <v>3.2174999999999989</v>
      </c>
      <c r="G37" s="38">
        <f t="shared" si="0"/>
        <v>15.605</v>
      </c>
      <c r="H37" s="38" t="e">
        <f t="shared" si="0"/>
        <v>#DIV/0!</v>
      </c>
      <c r="I37" s="38">
        <f t="shared" si="0"/>
        <v>12.085000000000001</v>
      </c>
      <c r="J37" s="38">
        <f t="shared" si="0"/>
        <v>16.645</v>
      </c>
      <c r="K37" s="38">
        <f t="shared" si="0"/>
        <v>1015.4700000000003</v>
      </c>
      <c r="L37" s="38">
        <f t="shared" si="0"/>
        <v>14.647499999999999</v>
      </c>
      <c r="M37" s="38">
        <f t="shared" si="0"/>
        <v>12.593548387096776</v>
      </c>
      <c r="N37" s="38" t="e">
        <f t="shared" si="0"/>
        <v>#DIV/0!</v>
      </c>
      <c r="O37" s="38">
        <f t="shared" si="0"/>
        <v>1013.6838709677419</v>
      </c>
      <c r="P37" s="38">
        <f t="shared" si="0"/>
        <v>7.6683870967741923</v>
      </c>
    </row>
    <row r="38" spans="1:16">
      <c r="A38" s="160" t="s">
        <v>68</v>
      </c>
      <c r="B38" s="160"/>
      <c r="C38" s="160"/>
      <c r="D38" s="160"/>
      <c r="E38" s="160"/>
      <c r="F38" s="160"/>
    </row>
  </sheetData>
  <mergeCells count="2">
    <mergeCell ref="C3:L3"/>
    <mergeCell ref="M3:P3"/>
  </mergeCells>
  <phoneticPr fontId="6"/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4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1" t="s">
        <v>40</v>
      </c>
      <c r="D3" s="162"/>
      <c r="E3" s="162"/>
      <c r="F3" s="162"/>
      <c r="G3" s="162"/>
      <c r="H3" s="162"/>
      <c r="I3" s="162"/>
      <c r="J3" s="162"/>
      <c r="K3" s="162"/>
      <c r="L3" s="163"/>
      <c r="M3" s="161" t="s">
        <v>41</v>
      </c>
      <c r="N3" s="162"/>
      <c r="O3" s="162"/>
      <c r="P3" s="16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6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6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6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6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6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6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6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6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6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6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6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6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6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6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6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6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6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6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6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6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6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6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6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6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6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6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6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6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6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6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6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27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5">
        <f t="shared" ref="E37:P37" si="0">AVERAGE(E5:E35)</f>
        <v>23.645454545454548</v>
      </c>
      <c r="F37" s="125">
        <f t="shared" si="0"/>
        <v>2.9445454545454552</v>
      </c>
      <c r="G37" s="125">
        <f t="shared" si="0"/>
        <v>20.927272727272729</v>
      </c>
      <c r="H37" s="125">
        <f>AVERAGE(H5:H35)</f>
        <v>8.2463636363636379</v>
      </c>
      <c r="I37" s="125">
        <f t="shared" si="0"/>
        <v>24.131818181818179</v>
      </c>
      <c r="J37" s="125">
        <f t="shared" si="0"/>
        <v>23.013636363636365</v>
      </c>
      <c r="K37" s="125">
        <f t="shared" si="0"/>
        <v>760.70454545454527</v>
      </c>
      <c r="L37" s="125">
        <f t="shared" si="0"/>
        <v>14.377272727272731</v>
      </c>
      <c r="M37" s="125">
        <f t="shared" si="0"/>
        <v>24.156666666666659</v>
      </c>
      <c r="N37" s="125">
        <f t="shared" si="0"/>
        <v>68.566666666666663</v>
      </c>
      <c r="O37" s="125">
        <f t="shared" si="0"/>
        <v>1010.1633333333335</v>
      </c>
      <c r="P37" s="125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1" t="s">
        <v>40</v>
      </c>
      <c r="D3" s="162"/>
      <c r="E3" s="162"/>
      <c r="F3" s="162"/>
      <c r="G3" s="162"/>
      <c r="H3" s="162"/>
      <c r="I3" s="162"/>
      <c r="J3" s="162"/>
      <c r="K3" s="162"/>
      <c r="L3" s="163"/>
      <c r="M3" s="161" t="s">
        <v>41</v>
      </c>
      <c r="N3" s="162"/>
      <c r="O3" s="162"/>
      <c r="P3" s="163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0">
        <v>61</v>
      </c>
      <c r="O5" s="74">
        <v>1015.4</v>
      </c>
      <c r="P5" s="152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0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0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0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0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0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0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0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0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0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0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0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0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0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0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0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0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6"/>
      <c r="F22" s="156"/>
      <c r="G22" s="156"/>
      <c r="H22" s="156"/>
      <c r="I22" s="156"/>
      <c r="J22" s="156"/>
      <c r="K22" s="156"/>
      <c r="L22" s="156"/>
      <c r="M22" s="128">
        <v>28.2</v>
      </c>
      <c r="N22" s="131">
        <v>75</v>
      </c>
      <c r="O22" s="128">
        <v>1004.4</v>
      </c>
      <c r="P22" s="129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0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0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0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0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28">
        <v>28.4</v>
      </c>
      <c r="N27" s="131">
        <v>64</v>
      </c>
      <c r="O27" s="128">
        <v>1000.5</v>
      </c>
      <c r="P27" s="129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28">
        <v>31.1</v>
      </c>
      <c r="N28" s="131">
        <v>60</v>
      </c>
      <c r="O28" s="128">
        <v>1007.4</v>
      </c>
      <c r="P28" s="129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0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0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0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0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0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0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0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2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3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4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1" t="s">
        <v>40</v>
      </c>
      <c r="D3" s="162"/>
      <c r="E3" s="162"/>
      <c r="F3" s="162"/>
      <c r="G3" s="162"/>
      <c r="H3" s="162"/>
      <c r="I3" s="162"/>
      <c r="J3" s="162"/>
      <c r="K3" s="162"/>
      <c r="L3" s="163"/>
      <c r="M3" s="161" t="s">
        <v>41</v>
      </c>
      <c r="N3" s="162"/>
      <c r="O3" s="162"/>
      <c r="P3" s="16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5"/>
      <c r="H21" s="85"/>
      <c r="I21" s="94"/>
      <c r="J21" s="96"/>
      <c r="K21" s="136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1" t="s">
        <v>40</v>
      </c>
      <c r="D3" s="162"/>
      <c r="E3" s="162"/>
      <c r="F3" s="162"/>
      <c r="G3" s="162"/>
      <c r="H3" s="162"/>
      <c r="I3" s="162"/>
      <c r="J3" s="162"/>
      <c r="K3" s="162"/>
      <c r="L3" s="163"/>
      <c r="M3" s="161" t="s">
        <v>41</v>
      </c>
      <c r="N3" s="162"/>
      <c r="O3" s="162"/>
      <c r="P3" s="16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39">
        <v>3.29</v>
      </c>
      <c r="G5" s="142">
        <v>27.5</v>
      </c>
      <c r="H5" s="139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3">
        <v>27</v>
      </c>
      <c r="F6" s="140">
        <v>3.19</v>
      </c>
      <c r="G6" s="143">
        <v>26.6</v>
      </c>
      <c r="H6" s="140">
        <v>8.08</v>
      </c>
      <c r="I6" s="143">
        <v>27</v>
      </c>
      <c r="J6" s="143">
        <v>26</v>
      </c>
      <c r="K6" s="143">
        <v>764.8</v>
      </c>
      <c r="L6" s="143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37"/>
      <c r="G7" s="51"/>
      <c r="H7" s="137"/>
      <c r="I7" s="143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4"/>
      <c r="F8" s="137"/>
      <c r="G8" s="124"/>
      <c r="H8" s="137"/>
      <c r="I8" s="124"/>
      <c r="J8" s="124"/>
      <c r="K8" s="124"/>
      <c r="L8" s="124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4">
        <v>28.2</v>
      </c>
      <c r="F9" s="137">
        <v>3.27</v>
      </c>
      <c r="G9" s="124">
        <v>27</v>
      </c>
      <c r="H9" s="137">
        <v>8.09</v>
      </c>
      <c r="I9" s="124">
        <v>28.9</v>
      </c>
      <c r="J9" s="124">
        <v>27.5</v>
      </c>
      <c r="K9" s="124">
        <v>765.4</v>
      </c>
      <c r="L9" s="124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4">
        <v>28.7</v>
      </c>
      <c r="F10" s="137">
        <v>3.26</v>
      </c>
      <c r="G10" s="124">
        <v>26.5</v>
      </c>
      <c r="H10" s="137">
        <v>8.02</v>
      </c>
      <c r="I10" s="124">
        <v>30</v>
      </c>
      <c r="J10" s="124">
        <v>28.5</v>
      </c>
      <c r="K10" s="124">
        <v>763.9</v>
      </c>
      <c r="L10" s="124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4">
        <v>30.4</v>
      </c>
      <c r="F11" s="137">
        <v>3.31</v>
      </c>
      <c r="G11" s="124">
        <v>27.4</v>
      </c>
      <c r="H11" s="137">
        <v>8.15</v>
      </c>
      <c r="I11" s="124">
        <v>31.2</v>
      </c>
      <c r="J11" s="124">
        <v>30.2</v>
      </c>
      <c r="K11" s="124">
        <v>762.1</v>
      </c>
      <c r="L11" s="124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37">
        <v>3.14</v>
      </c>
      <c r="G12" s="144">
        <v>24.9</v>
      </c>
      <c r="H12" s="137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37">
        <v>3.06</v>
      </c>
      <c r="G13" s="51">
        <v>26.2</v>
      </c>
      <c r="H13" s="137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37"/>
      <c r="G14" s="145"/>
      <c r="H14" s="137"/>
      <c r="I14" s="53"/>
      <c r="J14" s="51"/>
      <c r="K14" s="146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4"/>
      <c r="F15" s="137"/>
      <c r="G15" s="124"/>
      <c r="H15" s="137"/>
      <c r="I15" s="124"/>
      <c r="J15" s="124"/>
      <c r="K15" s="124"/>
      <c r="L15" s="124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4">
        <v>26.8</v>
      </c>
      <c r="F16" s="137">
        <v>3.15</v>
      </c>
      <c r="G16" s="124">
        <v>26</v>
      </c>
      <c r="H16" s="137">
        <v>8.17</v>
      </c>
      <c r="I16" s="124">
        <v>28.8</v>
      </c>
      <c r="J16" s="124">
        <v>26.1</v>
      </c>
      <c r="K16" s="124">
        <v>763.9</v>
      </c>
      <c r="L16" s="147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4">
        <v>26.5</v>
      </c>
      <c r="F17" s="137">
        <v>3.19</v>
      </c>
      <c r="G17" s="124">
        <v>26.4</v>
      </c>
      <c r="H17" s="137">
        <v>8.16</v>
      </c>
      <c r="I17" s="124">
        <v>28</v>
      </c>
      <c r="J17" s="124">
        <v>26.3</v>
      </c>
      <c r="K17" s="124">
        <v>764.8</v>
      </c>
      <c r="L17" s="124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4">
        <v>28.2</v>
      </c>
      <c r="F18" s="137">
        <v>3.28</v>
      </c>
      <c r="G18" s="124">
        <v>27.4</v>
      </c>
      <c r="H18" s="137">
        <v>8.1199999999999992</v>
      </c>
      <c r="I18" s="124">
        <v>29.9</v>
      </c>
      <c r="J18" s="124">
        <v>28.2</v>
      </c>
      <c r="K18" s="124">
        <v>764.5</v>
      </c>
      <c r="L18" s="124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37">
        <v>3.13</v>
      </c>
      <c r="G19" s="144">
        <v>26.1</v>
      </c>
      <c r="H19" s="137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37">
        <v>3.15</v>
      </c>
      <c r="G20" s="51">
        <v>26.1</v>
      </c>
      <c r="H20" s="137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37"/>
      <c r="G21" s="145"/>
      <c r="H21" s="137"/>
      <c r="I21" s="53"/>
      <c r="J21" s="51"/>
      <c r="K21" s="146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4"/>
      <c r="F22" s="137"/>
      <c r="G22" s="124"/>
      <c r="H22" s="137"/>
      <c r="I22" s="124"/>
      <c r="J22" s="124"/>
      <c r="K22" s="124"/>
      <c r="L22" s="124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48"/>
      <c r="F23" s="138"/>
      <c r="G23" s="148"/>
      <c r="H23" s="138"/>
      <c r="I23" s="148"/>
      <c r="J23" s="148"/>
      <c r="K23" s="148"/>
      <c r="L23" s="148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4">
        <v>28.4</v>
      </c>
      <c r="F24" s="137">
        <v>3.22</v>
      </c>
      <c r="G24" s="124">
        <v>27</v>
      </c>
      <c r="H24" s="137">
        <v>7.98</v>
      </c>
      <c r="I24" s="124">
        <v>27.5</v>
      </c>
      <c r="J24" s="124">
        <v>26.8</v>
      </c>
      <c r="K24" s="124">
        <v>755.2</v>
      </c>
      <c r="L24" s="124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4">
        <v>19.7</v>
      </c>
      <c r="F25" s="137">
        <v>3.09</v>
      </c>
      <c r="G25" s="124">
        <v>24.3</v>
      </c>
      <c r="H25" s="137">
        <v>7.97</v>
      </c>
      <c r="I25" s="124">
        <v>20.7</v>
      </c>
      <c r="J25" s="124">
        <v>19.899999999999999</v>
      </c>
      <c r="K25" s="124">
        <v>762.1</v>
      </c>
      <c r="L25" s="124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37">
        <v>3.07</v>
      </c>
      <c r="G26" s="144">
        <v>23.6</v>
      </c>
      <c r="H26" s="137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38"/>
      <c r="G27" s="96"/>
      <c r="H27" s="138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37"/>
      <c r="G28" s="51"/>
      <c r="H28" s="137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4"/>
      <c r="F29" s="137"/>
      <c r="G29" s="124"/>
      <c r="H29" s="137"/>
      <c r="I29" s="124"/>
      <c r="J29" s="124"/>
      <c r="K29" s="124"/>
      <c r="L29" s="124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4">
        <v>24.3</v>
      </c>
      <c r="F30" s="137">
        <v>3.12</v>
      </c>
      <c r="G30" s="124">
        <v>25.4</v>
      </c>
      <c r="H30" s="137">
        <v>8.16</v>
      </c>
      <c r="I30" s="124">
        <v>25</v>
      </c>
      <c r="J30" s="124">
        <v>23.5</v>
      </c>
      <c r="K30" s="124">
        <v>765.4</v>
      </c>
      <c r="L30" s="124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4">
        <v>26.3</v>
      </c>
      <c r="F31" s="137">
        <v>3.17</v>
      </c>
      <c r="G31" s="124">
        <v>25.7</v>
      </c>
      <c r="H31" s="137">
        <v>8.25</v>
      </c>
      <c r="I31" s="124">
        <v>25.8</v>
      </c>
      <c r="J31" s="124">
        <v>24.5</v>
      </c>
      <c r="K31" s="124">
        <v>764.7</v>
      </c>
      <c r="L31" s="124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4">
        <v>24</v>
      </c>
      <c r="F32" s="137">
        <v>3.12</v>
      </c>
      <c r="G32" s="124">
        <v>25.1</v>
      </c>
      <c r="H32" s="137">
        <v>8.19</v>
      </c>
      <c r="I32" s="124">
        <v>24.2</v>
      </c>
      <c r="J32" s="124">
        <v>22</v>
      </c>
      <c r="K32" s="124">
        <v>761</v>
      </c>
      <c r="L32" s="124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37">
        <v>3.14</v>
      </c>
      <c r="G33" s="144">
        <v>25.6</v>
      </c>
      <c r="H33" s="137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37">
        <v>3.13</v>
      </c>
      <c r="G34" s="51">
        <v>25.6</v>
      </c>
      <c r="H34" s="137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1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4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1" t="s">
        <v>40</v>
      </c>
      <c r="D3" s="162"/>
      <c r="E3" s="162"/>
      <c r="F3" s="162"/>
      <c r="G3" s="162"/>
      <c r="H3" s="162"/>
      <c r="I3" s="162"/>
      <c r="J3" s="162"/>
      <c r="K3" s="162"/>
      <c r="L3" s="163"/>
      <c r="M3" s="161" t="s">
        <v>41</v>
      </c>
      <c r="N3" s="162"/>
      <c r="O3" s="162"/>
      <c r="P3" s="16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55</v>
      </c>
      <c r="B1" s="12"/>
    </row>
    <row r="2" spans="1:16" ht="16" thickBot="1"/>
    <row r="3" spans="1:16" ht="25" thickBot="1">
      <c r="A3" s="4"/>
      <c r="B3" s="11"/>
      <c r="C3" s="161" t="s">
        <v>40</v>
      </c>
      <c r="D3" s="162"/>
      <c r="E3" s="162"/>
      <c r="F3" s="162"/>
      <c r="G3" s="162"/>
      <c r="H3" s="162"/>
      <c r="I3" s="162"/>
      <c r="J3" s="162"/>
      <c r="K3" s="162"/>
      <c r="L3" s="163"/>
      <c r="M3" s="161" t="s">
        <v>41</v>
      </c>
      <c r="N3" s="162"/>
      <c r="O3" s="162"/>
      <c r="P3" s="16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0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49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49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2024年3月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2025-10-24T04:04:12Z</dcterms:modified>
</cp:coreProperties>
</file>