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6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en/Dropbox/Center Website/images/media/sst/2022/"/>
    </mc:Choice>
  </mc:AlternateContent>
  <xr:revisionPtr revIDLastSave="0" documentId="8_{3EAA3133-EC6B-A048-A5C0-B77CAD6E5D6B}" xr6:coauthVersionLast="47" xr6:coauthVersionMax="47" xr10:uidLastSave="{00000000-0000-0000-0000-000000000000}"/>
  <bookViews>
    <workbookView xWindow="7960" yWindow="4580" windowWidth="25240" windowHeight="13940" xr2:uid="{11DAF186-26CF-3347-8433-A37D386A4CD6}"/>
  </bookViews>
  <sheets>
    <sheet name="2022年12月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37" i="1" l="1"/>
  <c r="O37" i="1"/>
  <c r="N37" i="1"/>
  <c r="M37" i="1"/>
  <c r="L37" i="1"/>
  <c r="K37" i="1"/>
  <c r="J37" i="1"/>
  <c r="I37" i="1"/>
  <c r="H37" i="1"/>
  <c r="G37" i="1"/>
  <c r="F37" i="1"/>
  <c r="E37" i="1"/>
  <c r="P36" i="1"/>
  <c r="L36" i="1"/>
</calcChain>
</file>

<file path=xl/sharedStrings.xml><?xml version="1.0" encoding="utf-8"?>
<sst xmlns="http://schemas.openxmlformats.org/spreadsheetml/2006/main" count="93" uniqueCount="39">
  <si>
    <t>2022年12月分</t>
    <rPh sb="4" eb="5">
      <t>ネn</t>
    </rPh>
    <rPh sb="8" eb="9">
      <t>ブn</t>
    </rPh>
    <phoneticPr fontId="0"/>
  </si>
  <si>
    <t>.</t>
    <phoneticPr fontId="0"/>
  </si>
  <si>
    <t>人による観測</t>
    <rPh sb="0" eb="1">
      <t>ヒト</t>
    </rPh>
    <rPh sb="4" eb="6">
      <t>カンソク</t>
    </rPh>
    <phoneticPr fontId="0"/>
  </si>
  <si>
    <t>ロボットによる観測</t>
    <rPh sb="7" eb="9">
      <t>カンソク</t>
    </rPh>
    <phoneticPr fontId="0"/>
  </si>
  <si>
    <t>日</t>
    <rPh sb="0" eb="1">
      <t>ヒ</t>
    </rPh>
    <phoneticPr fontId="0"/>
  </si>
  <si>
    <t>曜日</t>
    <rPh sb="0" eb="2">
      <t>ヨウビ</t>
    </rPh>
    <phoneticPr fontId="0"/>
  </si>
  <si>
    <t>天気</t>
    <rPh sb="0" eb="2">
      <t>テンキ</t>
    </rPh>
    <phoneticPr fontId="0"/>
  </si>
  <si>
    <t>風向</t>
    <rPh sb="0" eb="1">
      <t>カゼ</t>
    </rPh>
    <rPh sb="1" eb="2">
      <t>ム</t>
    </rPh>
    <phoneticPr fontId="0"/>
  </si>
  <si>
    <t>気温  (℃）</t>
    <rPh sb="0" eb="2">
      <t>キオン</t>
    </rPh>
    <phoneticPr fontId="0"/>
  </si>
  <si>
    <t>塩分濃度   （％)</t>
    <rPh sb="0" eb="2">
      <t>エンブン</t>
    </rPh>
    <rPh sb="2" eb="4">
      <t>ノウド</t>
    </rPh>
    <phoneticPr fontId="0"/>
  </si>
  <si>
    <t>海水温    (℃）</t>
    <rPh sb="0" eb="3">
      <t>カイスイオン</t>
    </rPh>
    <phoneticPr fontId="0"/>
  </si>
  <si>
    <t xml:space="preserve">pH                       </t>
  </si>
  <si>
    <t>乾球　　（℃）</t>
    <rPh sb="0" eb="1">
      <t>カン</t>
    </rPh>
    <rPh sb="1" eb="2">
      <t>キュウ</t>
    </rPh>
    <phoneticPr fontId="0"/>
  </si>
  <si>
    <t>湿球　　　　（℃）</t>
    <rPh sb="0" eb="2">
      <t>シッキュウ</t>
    </rPh>
    <phoneticPr fontId="0"/>
  </si>
  <si>
    <t>気圧　　　(mmHg)</t>
    <rPh sb="0" eb="2">
      <t>キアツ</t>
    </rPh>
    <phoneticPr fontId="0"/>
  </si>
  <si>
    <t>雨量   (mm)</t>
    <rPh sb="0" eb="2">
      <t>ウリョウ</t>
    </rPh>
    <phoneticPr fontId="0"/>
  </si>
  <si>
    <t>湿度  (％）</t>
    <rPh sb="0" eb="2">
      <t>シツド</t>
    </rPh>
    <phoneticPr fontId="0"/>
  </si>
  <si>
    <t>気圧　　　(HP)</t>
    <rPh sb="0" eb="2">
      <t>キアツ</t>
    </rPh>
    <phoneticPr fontId="0"/>
  </si>
  <si>
    <t>木</t>
    <phoneticPr fontId="0"/>
  </si>
  <si>
    <t>曇</t>
  </si>
  <si>
    <t>北東</t>
  </si>
  <si>
    <t>金</t>
  </si>
  <si>
    <t>晴</t>
  </si>
  <si>
    <t>西</t>
  </si>
  <si>
    <t>土</t>
  </si>
  <si>
    <t>日</t>
  </si>
  <si>
    <t>月</t>
  </si>
  <si>
    <t>東北</t>
  </si>
  <si>
    <t>火</t>
  </si>
  <si>
    <t>水</t>
  </si>
  <si>
    <t>木</t>
  </si>
  <si>
    <t>東北東</t>
  </si>
  <si>
    <t>雨</t>
  </si>
  <si>
    <t>快晴</t>
  </si>
  <si>
    <t>西北西</t>
  </si>
  <si>
    <t>北</t>
  </si>
  <si>
    <t>東</t>
  </si>
  <si>
    <t>合計</t>
    <rPh sb="0" eb="2">
      <t>ゴウケイ</t>
    </rPh>
    <phoneticPr fontId="0"/>
  </si>
  <si>
    <t>平均</t>
    <rPh sb="0" eb="2">
      <t>ヘイキン</t>
    </rPh>
    <phoneticPr fontId="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</si>
</sst>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yyyy&quot;年&quot;m&quot;月&quot;;@"/>
    <numFmt numFmtId="165" formatCode="0.0"/>
    <numFmt numFmtId="166" formatCode="0.0_);[Red]\(0.0\)"/>
    <numFmt numFmtId="167" formatCode="#,##0.0;[Red]\-#,##0.0"/>
  </numFmts>
  <fonts count="9">
    <font>
      <sz val="11"/>
      <color theme="1"/>
      <name val="Calibri"/>
      <family val="2"/>
      <charset val="128"/>
      <scheme val="minor"/>
    </font>
    <font>
      <sz val="11"/>
      <color theme="1"/>
      <name val="Calibri"/>
      <family val="2"/>
      <charset val="128"/>
      <scheme val="minor"/>
    </font>
    <font>
      <b/>
      <sz val="18"/>
      <color theme="1"/>
      <name val="游ゴシック"/>
      <family val="3"/>
      <charset val="128"/>
    </font>
    <font>
      <sz val="16"/>
      <color theme="1"/>
      <name val="Calibri"/>
      <family val="2"/>
      <charset val="128"/>
      <scheme val="minor"/>
    </font>
    <font>
      <b/>
      <sz val="14"/>
      <color theme="1"/>
      <name val="游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color theme="1"/>
      <name val="Calibri"/>
      <family val="3"/>
      <charset val="128"/>
      <scheme val="minor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5" fillId="0" borderId="0"/>
  </cellStyleXfs>
  <cellXfs count="56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164" fontId="3" fillId="0" borderId="0" xfId="0" applyNumberFormat="1" applyFont="1">
      <alignment vertical="center"/>
    </xf>
    <xf numFmtId="164" fontId="3" fillId="0" borderId="0" xfId="0" applyNumberFormat="1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6" fillId="0" borderId="4" xfId="2" applyFont="1" applyBorder="1" applyAlignment="1">
      <alignment horizontal="center" vertical="center" wrapText="1"/>
    </xf>
    <xf numFmtId="0" fontId="6" fillId="0" borderId="5" xfId="2" applyFont="1" applyBorder="1" applyAlignment="1">
      <alignment horizontal="center" vertical="center" wrapText="1"/>
    </xf>
    <xf numFmtId="0" fontId="6" fillId="0" borderId="6" xfId="2" applyFont="1" applyBorder="1" applyAlignment="1">
      <alignment horizontal="center" vertical="center" wrapText="1"/>
    </xf>
    <xf numFmtId="0" fontId="7" fillId="0" borderId="7" xfId="0" applyFont="1" applyBorder="1">
      <alignment vertical="center"/>
    </xf>
    <xf numFmtId="0" fontId="8" fillId="0" borderId="8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right" vertical="center" wrapText="1"/>
    </xf>
    <xf numFmtId="2" fontId="8" fillId="0" borderId="9" xfId="0" applyNumberFormat="1" applyFont="1" applyBorder="1" applyAlignment="1">
      <alignment horizontal="right" vertical="center" wrapText="1"/>
    </xf>
    <xf numFmtId="165" fontId="8" fillId="0" borderId="9" xfId="0" applyNumberFormat="1" applyFont="1" applyBorder="1" applyAlignment="1">
      <alignment horizontal="right" vertical="center" wrapText="1"/>
    </xf>
    <xf numFmtId="165" fontId="8" fillId="0" borderId="10" xfId="0" applyNumberFormat="1" applyFont="1" applyBorder="1" applyAlignment="1">
      <alignment horizontal="right" vertical="center" wrapText="1"/>
    </xf>
    <xf numFmtId="165" fontId="8" fillId="0" borderId="11" xfId="0" applyNumberFormat="1" applyFont="1" applyBorder="1" applyAlignment="1">
      <alignment horizontal="right" vertical="center" wrapText="1"/>
    </xf>
    <xf numFmtId="166" fontId="7" fillId="0" borderId="9" xfId="0" applyNumberFormat="1" applyFont="1" applyBorder="1">
      <alignment vertical="center"/>
    </xf>
    <xf numFmtId="166" fontId="7" fillId="0" borderId="12" xfId="0" applyNumberFormat="1" applyFont="1" applyBorder="1">
      <alignment vertical="center"/>
    </xf>
    <xf numFmtId="0" fontId="8" fillId="0" borderId="13" xfId="0" applyFont="1" applyBorder="1" applyAlignment="1">
      <alignment horizontal="center" vertical="center" wrapText="1"/>
    </xf>
    <xf numFmtId="2" fontId="7" fillId="0" borderId="9" xfId="0" applyNumberFormat="1" applyFont="1" applyBorder="1" applyAlignment="1">
      <alignment horizontal="right" vertical="center"/>
    </xf>
    <xf numFmtId="165" fontId="8" fillId="0" borderId="9" xfId="0" applyNumberFormat="1" applyFont="1" applyBorder="1" applyAlignment="1">
      <alignment horizontal="right" vertical="center"/>
    </xf>
    <xf numFmtId="165" fontId="8" fillId="0" borderId="9" xfId="0" applyNumberFormat="1" applyFont="1" applyBorder="1" applyAlignment="1">
      <alignment horizontal="right"/>
    </xf>
    <xf numFmtId="165" fontId="8" fillId="0" borderId="11" xfId="1" applyNumberFormat="1" applyFont="1" applyFill="1" applyBorder="1" applyAlignment="1">
      <alignment horizontal="right" vertical="center" wrapText="1"/>
    </xf>
    <xf numFmtId="2" fontId="7" fillId="0" borderId="9" xfId="1" applyNumberFormat="1" applyFont="1" applyFill="1" applyBorder="1" applyAlignment="1">
      <alignment horizontal="right" vertical="center"/>
    </xf>
    <xf numFmtId="165" fontId="8" fillId="0" borderId="9" xfId="1" applyNumberFormat="1" applyFont="1" applyFill="1" applyBorder="1" applyAlignment="1">
      <alignment horizontal="right" vertical="center"/>
    </xf>
    <xf numFmtId="165" fontId="8" fillId="0" borderId="9" xfId="1" applyNumberFormat="1" applyFont="1" applyFill="1" applyBorder="1" applyAlignment="1">
      <alignment horizontal="right" vertical="center" wrapText="1"/>
    </xf>
    <xf numFmtId="165" fontId="8" fillId="0" borderId="9" xfId="1" applyNumberFormat="1" applyFont="1" applyFill="1" applyBorder="1" applyAlignment="1">
      <alignment horizontal="right"/>
    </xf>
    <xf numFmtId="0" fontId="7" fillId="0" borderId="9" xfId="0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 wrapText="1"/>
    </xf>
    <xf numFmtId="165" fontId="8" fillId="0" borderId="14" xfId="1" applyNumberFormat="1" applyFont="1" applyFill="1" applyBorder="1" applyAlignment="1">
      <alignment horizontal="right" vertical="center" wrapText="1"/>
    </xf>
    <xf numFmtId="165" fontId="8" fillId="0" borderId="15" xfId="1" applyNumberFormat="1" applyFont="1" applyFill="1" applyBorder="1" applyAlignment="1">
      <alignment horizontal="right" vertical="center"/>
    </xf>
    <xf numFmtId="165" fontId="8" fillId="0" borderId="10" xfId="1" applyNumberFormat="1" applyFont="1" applyFill="1" applyBorder="1" applyAlignment="1">
      <alignment horizontal="right" vertical="center" wrapText="1"/>
    </xf>
    <xf numFmtId="165" fontId="8" fillId="0" borderId="0" xfId="1" applyNumberFormat="1" applyFont="1" applyFill="1" applyBorder="1" applyAlignment="1">
      <alignment horizontal="right" vertical="center"/>
    </xf>
    <xf numFmtId="165" fontId="8" fillId="0" borderId="0" xfId="1" applyNumberFormat="1" applyFont="1" applyFill="1" applyAlignment="1">
      <alignment horizontal="right"/>
    </xf>
    <xf numFmtId="165" fontId="7" fillId="0" borderId="0" xfId="1" applyNumberFormat="1" applyFont="1" applyFill="1" applyAlignment="1">
      <alignment horizontal="right" vertical="center"/>
    </xf>
    <xf numFmtId="167" fontId="8" fillId="0" borderId="11" xfId="1" applyNumberFormat="1" applyFont="1" applyFill="1" applyBorder="1" applyAlignment="1">
      <alignment horizontal="right" vertical="center" wrapText="1"/>
    </xf>
    <xf numFmtId="2" fontId="7" fillId="0" borderId="9" xfId="1" applyNumberFormat="1" applyFont="1" applyFill="1" applyBorder="1">
      <alignment vertical="center"/>
    </xf>
    <xf numFmtId="167" fontId="8" fillId="0" borderId="9" xfId="1" applyNumberFormat="1" applyFont="1" applyFill="1" applyBorder="1" applyAlignment="1">
      <alignment vertical="center"/>
    </xf>
    <xf numFmtId="167" fontId="8" fillId="0" borderId="9" xfId="1" applyNumberFormat="1" applyFont="1" applyFill="1" applyBorder="1" applyAlignment="1">
      <alignment horizontal="right" vertical="center" wrapText="1"/>
    </xf>
    <xf numFmtId="167" fontId="8" fillId="0" borderId="9" xfId="1" applyNumberFormat="1" applyFont="1" applyFill="1" applyBorder="1" applyAlignment="1"/>
    <xf numFmtId="167" fontId="8" fillId="0" borderId="0" xfId="1" applyNumberFormat="1" applyFont="1" applyFill="1" applyBorder="1" applyAlignment="1">
      <alignment vertical="center"/>
    </xf>
    <xf numFmtId="167" fontId="8" fillId="0" borderId="10" xfId="1" applyNumberFormat="1" applyFont="1" applyFill="1" applyBorder="1" applyAlignment="1">
      <alignment horizontal="right" vertical="center" wrapText="1"/>
    </xf>
    <xf numFmtId="167" fontId="8" fillId="0" borderId="0" xfId="1" applyNumberFormat="1" applyFont="1" applyFill="1" applyAlignment="1"/>
    <xf numFmtId="0" fontId="7" fillId="0" borderId="4" xfId="0" applyFont="1" applyBorder="1">
      <alignment vertical="center"/>
    </xf>
    <xf numFmtId="0" fontId="7" fillId="0" borderId="5" xfId="0" applyFont="1" applyBorder="1">
      <alignment vertical="center"/>
    </xf>
    <xf numFmtId="167" fontId="7" fillId="0" borderId="5" xfId="1" applyNumberFormat="1" applyFont="1" applyFill="1" applyBorder="1">
      <alignment vertical="center"/>
    </xf>
    <xf numFmtId="166" fontId="7" fillId="0" borderId="5" xfId="0" applyNumberFormat="1" applyFont="1" applyBorder="1">
      <alignment vertical="center"/>
    </xf>
    <xf numFmtId="166" fontId="7" fillId="0" borderId="6" xfId="0" applyNumberFormat="1" applyFont="1" applyBorder="1">
      <alignment vertical="center"/>
    </xf>
    <xf numFmtId="0" fontId="7" fillId="0" borderId="16" xfId="0" applyFont="1" applyBorder="1">
      <alignment vertical="center"/>
    </xf>
    <xf numFmtId="0" fontId="7" fillId="0" borderId="17" xfId="0" applyFont="1" applyBorder="1">
      <alignment vertical="center"/>
    </xf>
    <xf numFmtId="166" fontId="7" fillId="0" borderId="17" xfId="0" applyNumberFormat="1" applyFont="1" applyBorder="1">
      <alignment vertical="center"/>
    </xf>
  </cellXfs>
  <cellStyles count="3">
    <cellStyle name="Comma [0]" xfId="1" builtinId="6"/>
    <cellStyle name="Normal" xfId="0" builtinId="0"/>
    <cellStyle name="標準 2" xfId="2" xr:uid="{83EA1957-9D7C-B848-9874-B326D102ED44}"/>
  </cellStyles>
  <dxfs count="2">
    <dxf>
      <fill>
        <patternFill>
          <bgColor theme="3" tint="0.39994506668294322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F8247D-48A1-C34D-9F5E-BE14BF479223}">
  <dimension ref="A1:P37"/>
  <sheetViews>
    <sheetView tabSelected="1" zoomScaleNormal="100" workbookViewId="0">
      <selection activeCell="E6" sqref="E6"/>
    </sheetView>
  </sheetViews>
  <sheetFormatPr baseColWidth="10" defaultColWidth="8.83203125" defaultRowHeight="15"/>
  <cols>
    <col min="15" max="15" width="9.6640625" bestFit="1" customWidth="1"/>
  </cols>
  <sheetData>
    <row r="1" spans="1:16" ht="31">
      <c r="A1" s="1" t="s">
        <v>0</v>
      </c>
      <c r="B1" s="2"/>
    </row>
    <row r="2" spans="1:16" ht="16" thickBot="1">
      <c r="A2" t="s">
        <v>1</v>
      </c>
    </row>
    <row r="3" spans="1:16" ht="25" thickBot="1">
      <c r="A3" s="3"/>
      <c r="B3" s="4"/>
      <c r="C3" s="5" t="s">
        <v>2</v>
      </c>
      <c r="D3" s="6"/>
      <c r="E3" s="6"/>
      <c r="F3" s="6"/>
      <c r="G3" s="6"/>
      <c r="H3" s="6"/>
      <c r="I3" s="6"/>
      <c r="J3" s="6"/>
      <c r="K3" s="6"/>
      <c r="L3" s="7"/>
      <c r="M3" s="5" t="s">
        <v>3</v>
      </c>
      <c r="N3" s="6"/>
      <c r="O3" s="6"/>
      <c r="P3" s="7"/>
    </row>
    <row r="4" spans="1:16" ht="49" thickBot="1">
      <c r="A4" s="8" t="s">
        <v>4</v>
      </c>
      <c r="B4" s="9" t="s">
        <v>5</v>
      </c>
      <c r="C4" s="9" t="s">
        <v>6</v>
      </c>
      <c r="D4" s="9" t="s">
        <v>7</v>
      </c>
      <c r="E4" s="9" t="s">
        <v>8</v>
      </c>
      <c r="F4" s="9" t="s">
        <v>9</v>
      </c>
      <c r="G4" s="9" t="s">
        <v>10</v>
      </c>
      <c r="H4" s="9" t="s">
        <v>11</v>
      </c>
      <c r="I4" s="9" t="s">
        <v>12</v>
      </c>
      <c r="J4" s="9" t="s">
        <v>13</v>
      </c>
      <c r="K4" s="9" t="s">
        <v>14</v>
      </c>
      <c r="L4" s="9" t="s">
        <v>15</v>
      </c>
      <c r="M4" s="9" t="s">
        <v>8</v>
      </c>
      <c r="N4" s="9" t="s">
        <v>16</v>
      </c>
      <c r="O4" s="9" t="s">
        <v>17</v>
      </c>
      <c r="P4" s="10" t="s">
        <v>15</v>
      </c>
    </row>
    <row r="5" spans="1:16" ht="16">
      <c r="A5" s="11">
        <v>1</v>
      </c>
      <c r="B5" s="12" t="s">
        <v>18</v>
      </c>
      <c r="C5" s="13" t="s">
        <v>19</v>
      </c>
      <c r="D5" s="13" t="s">
        <v>20</v>
      </c>
      <c r="E5" s="14">
        <v>15.2</v>
      </c>
      <c r="F5" s="15">
        <v>3.18</v>
      </c>
      <c r="G5" s="16">
        <v>19.7</v>
      </c>
      <c r="H5" s="15">
        <v>8.18</v>
      </c>
      <c r="I5" s="17">
        <v>15.1</v>
      </c>
      <c r="J5" s="17">
        <v>14.5</v>
      </c>
      <c r="K5" s="18">
        <v>765.5</v>
      </c>
      <c r="L5" s="18">
        <v>0.2</v>
      </c>
      <c r="M5" s="19">
        <v>15.4</v>
      </c>
      <c r="N5" s="19">
        <v>67</v>
      </c>
      <c r="O5" s="19">
        <v>1016.5</v>
      </c>
      <c r="P5" s="20">
        <v>0</v>
      </c>
    </row>
    <row r="6" spans="1:16" ht="16">
      <c r="A6" s="11">
        <v>2</v>
      </c>
      <c r="B6" s="12" t="s">
        <v>21</v>
      </c>
      <c r="C6" s="13" t="s">
        <v>22</v>
      </c>
      <c r="D6" s="21" t="s">
        <v>23</v>
      </c>
      <c r="E6" s="18">
        <v>12.1</v>
      </c>
      <c r="F6" s="22">
        <v>3.23</v>
      </c>
      <c r="G6" s="23">
        <v>19.100000000000001</v>
      </c>
      <c r="H6" s="15">
        <v>8.15</v>
      </c>
      <c r="I6" s="16">
        <v>12.8</v>
      </c>
      <c r="J6" s="16">
        <v>11.5</v>
      </c>
      <c r="K6" s="24">
        <v>766.1</v>
      </c>
      <c r="L6" s="16">
        <v>0</v>
      </c>
      <c r="M6" s="19">
        <v>12.6</v>
      </c>
      <c r="N6" s="19">
        <v>65</v>
      </c>
      <c r="O6" s="19">
        <v>1018.7</v>
      </c>
      <c r="P6" s="20">
        <v>0</v>
      </c>
    </row>
    <row r="7" spans="1:16" ht="16">
      <c r="A7" s="11">
        <v>3</v>
      </c>
      <c r="B7" s="12" t="s">
        <v>24</v>
      </c>
      <c r="C7" s="13"/>
      <c r="D7" s="21"/>
      <c r="E7" s="25"/>
      <c r="F7" s="26"/>
      <c r="G7" s="27"/>
      <c r="H7" s="15"/>
      <c r="I7" s="28"/>
      <c r="J7" s="28"/>
      <c r="K7" s="29"/>
      <c r="L7" s="28"/>
      <c r="M7" s="19">
        <v>15</v>
      </c>
      <c r="N7" s="19">
        <v>57</v>
      </c>
      <c r="O7" s="19">
        <v>1025.4000000000001</v>
      </c>
      <c r="P7" s="20">
        <v>0</v>
      </c>
    </row>
    <row r="8" spans="1:16" ht="16">
      <c r="A8" s="11">
        <v>4</v>
      </c>
      <c r="B8" s="12" t="s">
        <v>25</v>
      </c>
      <c r="C8" s="30"/>
      <c r="D8" s="30"/>
      <c r="E8" s="31"/>
      <c r="F8" s="26"/>
      <c r="G8" s="31"/>
      <c r="H8" s="15"/>
      <c r="I8" s="31"/>
      <c r="J8" s="31"/>
      <c r="K8" s="31"/>
      <c r="L8" s="31"/>
      <c r="M8" s="19">
        <v>16.600000000000001</v>
      </c>
      <c r="N8" s="19">
        <v>44</v>
      </c>
      <c r="O8" s="19">
        <v>1017</v>
      </c>
      <c r="P8" s="20">
        <v>0</v>
      </c>
    </row>
    <row r="9" spans="1:16" ht="16">
      <c r="A9" s="11">
        <v>5</v>
      </c>
      <c r="B9" s="12" t="s">
        <v>26</v>
      </c>
      <c r="C9" s="30" t="s">
        <v>19</v>
      </c>
      <c r="D9" s="30" t="s">
        <v>27</v>
      </c>
      <c r="E9" s="31">
        <v>14.5</v>
      </c>
      <c r="F9" s="26">
        <v>3.24</v>
      </c>
      <c r="G9" s="31">
        <v>19.399999999999999</v>
      </c>
      <c r="H9" s="15">
        <v>8.24</v>
      </c>
      <c r="I9" s="31">
        <v>12.8</v>
      </c>
      <c r="J9" s="31">
        <v>14</v>
      </c>
      <c r="K9" s="31">
        <v>767.2</v>
      </c>
      <c r="L9" s="31">
        <v>0</v>
      </c>
      <c r="M9" s="19">
        <v>13.8</v>
      </c>
      <c r="N9" s="19">
        <v>57</v>
      </c>
      <c r="O9" s="19">
        <v>1019.1</v>
      </c>
      <c r="P9" s="20">
        <v>0</v>
      </c>
    </row>
    <row r="10" spans="1:16" ht="16">
      <c r="A10" s="11">
        <v>6</v>
      </c>
      <c r="B10" s="12" t="s">
        <v>28</v>
      </c>
      <c r="C10" s="30" t="s">
        <v>19</v>
      </c>
      <c r="D10" s="32" t="s">
        <v>23</v>
      </c>
      <c r="E10" s="31">
        <v>12.2</v>
      </c>
      <c r="F10" s="26">
        <v>3.22</v>
      </c>
      <c r="G10" s="31">
        <v>19.899999999999999</v>
      </c>
      <c r="H10" s="15">
        <v>8.23</v>
      </c>
      <c r="I10" s="31">
        <v>11.3</v>
      </c>
      <c r="J10" s="31">
        <v>11</v>
      </c>
      <c r="K10" s="31">
        <v>764</v>
      </c>
      <c r="L10" s="31">
        <v>9.1999999999999993</v>
      </c>
      <c r="M10" s="19">
        <v>11</v>
      </c>
      <c r="N10" s="19">
        <v>69</v>
      </c>
      <c r="O10" s="19">
        <v>1015.1</v>
      </c>
      <c r="P10" s="20">
        <v>9.65</v>
      </c>
    </row>
    <row r="11" spans="1:16" ht="16">
      <c r="A11" s="11">
        <v>7</v>
      </c>
      <c r="B11" s="12" t="s">
        <v>29</v>
      </c>
      <c r="C11" s="30" t="s">
        <v>22</v>
      </c>
      <c r="D11" s="30" t="s">
        <v>23</v>
      </c>
      <c r="E11" s="31">
        <v>13.5</v>
      </c>
      <c r="F11" s="26">
        <v>3.26</v>
      </c>
      <c r="G11" s="31">
        <v>19.5</v>
      </c>
      <c r="H11" s="15">
        <v>8.25</v>
      </c>
      <c r="I11" s="31">
        <v>12.3</v>
      </c>
      <c r="J11" s="31">
        <v>10.5</v>
      </c>
      <c r="K11" s="31">
        <v>765.3</v>
      </c>
      <c r="L11" s="31">
        <v>0</v>
      </c>
      <c r="M11" s="19">
        <v>11.7</v>
      </c>
      <c r="N11" s="19">
        <v>50</v>
      </c>
      <c r="O11" s="19">
        <v>1016.9</v>
      </c>
      <c r="P11" s="20">
        <v>0</v>
      </c>
    </row>
    <row r="12" spans="1:16" ht="16">
      <c r="A12" s="11">
        <v>8</v>
      </c>
      <c r="B12" s="12" t="s">
        <v>30</v>
      </c>
      <c r="C12" s="13" t="s">
        <v>22</v>
      </c>
      <c r="D12" s="33" t="s">
        <v>23</v>
      </c>
      <c r="E12" s="34">
        <v>12.9</v>
      </c>
      <c r="F12" s="26">
        <v>3.25</v>
      </c>
      <c r="G12" s="35">
        <v>19.100000000000001</v>
      </c>
      <c r="H12" s="15">
        <v>8.24</v>
      </c>
      <c r="I12" s="36">
        <v>13.7</v>
      </c>
      <c r="J12" s="25">
        <v>11.3</v>
      </c>
      <c r="K12" s="29">
        <v>765.9</v>
      </c>
      <c r="L12" s="25">
        <v>0</v>
      </c>
      <c r="M12" s="19">
        <v>13.4</v>
      </c>
      <c r="N12" s="19">
        <v>48</v>
      </c>
      <c r="O12" s="19">
        <v>1017.4</v>
      </c>
      <c r="P12" s="20">
        <v>0</v>
      </c>
    </row>
    <row r="13" spans="1:16" ht="16">
      <c r="A13" s="11">
        <v>9</v>
      </c>
      <c r="B13" s="12" t="s">
        <v>21</v>
      </c>
      <c r="C13" s="13" t="s">
        <v>22</v>
      </c>
      <c r="D13" s="21" t="s">
        <v>27</v>
      </c>
      <c r="E13" s="25">
        <v>14.2</v>
      </c>
      <c r="F13" s="26">
        <v>3.26</v>
      </c>
      <c r="G13" s="27">
        <v>18.7</v>
      </c>
      <c r="H13" s="15">
        <v>8.24</v>
      </c>
      <c r="I13" s="28">
        <v>13.5</v>
      </c>
      <c r="J13" s="28">
        <v>12</v>
      </c>
      <c r="K13" s="29">
        <v>768.8</v>
      </c>
      <c r="L13" s="28">
        <v>0</v>
      </c>
      <c r="M13" s="19">
        <v>13.8</v>
      </c>
      <c r="N13" s="19">
        <v>53</v>
      </c>
      <c r="O13" s="19">
        <v>1021.9</v>
      </c>
      <c r="P13" s="20">
        <v>0</v>
      </c>
    </row>
    <row r="14" spans="1:16" ht="16">
      <c r="A14" s="11">
        <v>10</v>
      </c>
      <c r="B14" s="12" t="s">
        <v>24</v>
      </c>
      <c r="C14" s="13"/>
      <c r="D14" s="21"/>
      <c r="E14" s="25"/>
      <c r="F14" s="26"/>
      <c r="G14" s="37"/>
      <c r="H14" s="15"/>
      <c r="I14" s="36"/>
      <c r="J14" s="28"/>
      <c r="K14" s="38"/>
      <c r="L14" s="28"/>
      <c r="M14" s="19">
        <v>15.3</v>
      </c>
      <c r="N14" s="19">
        <v>58</v>
      </c>
      <c r="O14" s="19">
        <v>1017</v>
      </c>
      <c r="P14" s="20">
        <v>0</v>
      </c>
    </row>
    <row r="15" spans="1:16" ht="16">
      <c r="A15" s="11">
        <v>11</v>
      </c>
      <c r="B15" s="12" t="s">
        <v>25</v>
      </c>
      <c r="C15" s="30"/>
      <c r="D15" s="30"/>
      <c r="E15" s="31"/>
      <c r="F15" s="26"/>
      <c r="G15" s="31"/>
      <c r="H15" s="15"/>
      <c r="I15" s="31"/>
      <c r="J15" s="31"/>
      <c r="K15" s="31"/>
      <c r="L15" s="31"/>
      <c r="M15" s="19">
        <v>16.399999999999999</v>
      </c>
      <c r="N15" s="19">
        <v>41</v>
      </c>
      <c r="O15" s="19">
        <v>1010.6</v>
      </c>
      <c r="P15" s="20">
        <v>0</v>
      </c>
    </row>
    <row r="16" spans="1:16" ht="16">
      <c r="A16" s="11">
        <v>12</v>
      </c>
      <c r="B16" s="12" t="s">
        <v>26</v>
      </c>
      <c r="C16" s="30" t="s">
        <v>22</v>
      </c>
      <c r="D16" s="30" t="s">
        <v>31</v>
      </c>
      <c r="E16" s="31">
        <v>11.8</v>
      </c>
      <c r="F16" s="26">
        <v>3.32</v>
      </c>
      <c r="G16" s="31">
        <v>18.3</v>
      </c>
      <c r="H16" s="15">
        <v>8.2100000000000009</v>
      </c>
      <c r="I16" s="31">
        <v>12</v>
      </c>
      <c r="J16" s="31">
        <v>10.1</v>
      </c>
      <c r="K16" s="31">
        <v>767.1</v>
      </c>
      <c r="L16" s="39">
        <v>1.2</v>
      </c>
      <c r="M16" s="19">
        <v>11.9</v>
      </c>
      <c r="N16" s="19">
        <v>43</v>
      </c>
      <c r="O16" s="19">
        <v>1019.4</v>
      </c>
      <c r="P16" s="20">
        <v>1.01</v>
      </c>
    </row>
    <row r="17" spans="1:16" ht="16">
      <c r="A17" s="11">
        <v>13</v>
      </c>
      <c r="B17" s="12" t="s">
        <v>28</v>
      </c>
      <c r="C17" s="30" t="s">
        <v>32</v>
      </c>
      <c r="D17" s="30" t="s">
        <v>20</v>
      </c>
      <c r="E17" s="31">
        <v>11.6</v>
      </c>
      <c r="F17" s="26">
        <v>3.23</v>
      </c>
      <c r="G17" s="31">
        <v>20</v>
      </c>
      <c r="H17" s="15">
        <v>8.23</v>
      </c>
      <c r="I17" s="31">
        <v>12</v>
      </c>
      <c r="J17" s="31">
        <v>11.8</v>
      </c>
      <c r="K17" s="31">
        <v>761.5</v>
      </c>
      <c r="L17" s="31">
        <v>7.5</v>
      </c>
      <c r="M17" s="19">
        <v>11</v>
      </c>
      <c r="N17" s="19">
        <v>76</v>
      </c>
      <c r="O17" s="19">
        <v>1012.4</v>
      </c>
      <c r="P17" s="20">
        <v>7.629999999999999</v>
      </c>
    </row>
    <row r="18" spans="1:16" ht="16">
      <c r="A18" s="11">
        <v>14</v>
      </c>
      <c r="B18" s="12" t="s">
        <v>29</v>
      </c>
      <c r="C18" s="30" t="s">
        <v>22</v>
      </c>
      <c r="D18" s="30" t="s">
        <v>23</v>
      </c>
      <c r="E18" s="31">
        <v>12.1</v>
      </c>
      <c r="F18" s="26">
        <v>3.27</v>
      </c>
      <c r="G18" s="31">
        <v>17.8</v>
      </c>
      <c r="H18" s="15">
        <v>8.24</v>
      </c>
      <c r="I18" s="31">
        <v>13</v>
      </c>
      <c r="J18" s="31">
        <v>10.199999999999999</v>
      </c>
      <c r="K18" s="31">
        <v>758.1</v>
      </c>
      <c r="L18" s="31">
        <v>2.2999999999999998</v>
      </c>
      <c r="M18" s="19">
        <v>12.7</v>
      </c>
      <c r="N18" s="19">
        <v>40</v>
      </c>
      <c r="O18" s="19">
        <v>1008.9</v>
      </c>
      <c r="P18" s="20">
        <v>2.54</v>
      </c>
    </row>
    <row r="19" spans="1:16" ht="16">
      <c r="A19" s="11">
        <v>15</v>
      </c>
      <c r="B19" s="12" t="s">
        <v>30</v>
      </c>
      <c r="C19" s="13" t="s">
        <v>22</v>
      </c>
      <c r="D19" s="33" t="s">
        <v>23</v>
      </c>
      <c r="E19" s="34">
        <v>8.4</v>
      </c>
      <c r="F19" s="26">
        <v>3.28</v>
      </c>
      <c r="G19" s="35">
        <v>17.399999999999999</v>
      </c>
      <c r="H19" s="15">
        <v>8.23</v>
      </c>
      <c r="I19" s="36">
        <v>9.5</v>
      </c>
      <c r="J19" s="25">
        <v>8.1</v>
      </c>
      <c r="K19" s="29">
        <v>763.9</v>
      </c>
      <c r="L19" s="25">
        <v>0</v>
      </c>
      <c r="M19" s="19">
        <v>8.8000000000000007</v>
      </c>
      <c r="N19" s="19">
        <v>51</v>
      </c>
      <c r="O19" s="19">
        <v>1015.2</v>
      </c>
      <c r="P19" s="20">
        <v>0</v>
      </c>
    </row>
    <row r="20" spans="1:16" ht="16">
      <c r="A20" s="11">
        <v>16</v>
      </c>
      <c r="B20" s="12" t="s">
        <v>21</v>
      </c>
      <c r="C20" s="13" t="s">
        <v>22</v>
      </c>
      <c r="D20" s="21" t="s">
        <v>23</v>
      </c>
      <c r="E20" s="25">
        <v>10.1</v>
      </c>
      <c r="F20" s="26">
        <v>3.29</v>
      </c>
      <c r="G20" s="27">
        <v>16</v>
      </c>
      <c r="H20" s="15">
        <v>8.2200000000000006</v>
      </c>
      <c r="I20" s="28">
        <v>11</v>
      </c>
      <c r="J20" s="28">
        <v>9</v>
      </c>
      <c r="K20" s="29">
        <v>764</v>
      </c>
      <c r="L20" s="28">
        <v>0</v>
      </c>
      <c r="M20" s="19">
        <v>10.7</v>
      </c>
      <c r="N20" s="19">
        <v>47</v>
      </c>
      <c r="O20" s="19">
        <v>1016.8</v>
      </c>
      <c r="P20" s="20">
        <v>0</v>
      </c>
    </row>
    <row r="21" spans="1:16" ht="16">
      <c r="A21" s="11">
        <v>17</v>
      </c>
      <c r="B21" s="12" t="s">
        <v>24</v>
      </c>
      <c r="C21" s="13"/>
      <c r="D21" s="21"/>
      <c r="E21" s="25"/>
      <c r="F21" s="26"/>
      <c r="G21" s="37"/>
      <c r="H21" s="15"/>
      <c r="I21" s="36"/>
      <c r="J21" s="28"/>
      <c r="K21" s="38"/>
      <c r="L21" s="28"/>
      <c r="M21" s="19">
        <v>10.1</v>
      </c>
      <c r="N21" s="19">
        <v>61</v>
      </c>
      <c r="O21" s="19">
        <v>1018.1</v>
      </c>
      <c r="P21" s="20">
        <v>0</v>
      </c>
    </row>
    <row r="22" spans="1:16" ht="16">
      <c r="A22" s="11">
        <v>18</v>
      </c>
      <c r="B22" s="12" t="s">
        <v>25</v>
      </c>
      <c r="C22" s="30"/>
      <c r="D22" s="30"/>
      <c r="E22" s="31"/>
      <c r="F22" s="26"/>
      <c r="G22" s="31"/>
      <c r="H22" s="15"/>
      <c r="I22" s="31"/>
      <c r="J22" s="31"/>
      <c r="K22" s="31"/>
      <c r="L22" s="31"/>
      <c r="M22" s="19">
        <v>8.1999999999999993</v>
      </c>
      <c r="N22" s="19">
        <v>35</v>
      </c>
      <c r="O22" s="19">
        <v>1007.3</v>
      </c>
      <c r="P22" s="20">
        <v>11.17</v>
      </c>
    </row>
    <row r="23" spans="1:16" ht="16">
      <c r="A23" s="11">
        <v>19</v>
      </c>
      <c r="B23" s="12" t="s">
        <v>26</v>
      </c>
      <c r="C23" s="30" t="s">
        <v>33</v>
      </c>
      <c r="D23" s="30" t="s">
        <v>23</v>
      </c>
      <c r="E23" s="31">
        <v>5</v>
      </c>
      <c r="F23" s="26">
        <v>3.29</v>
      </c>
      <c r="G23" s="31">
        <v>14.5</v>
      </c>
      <c r="H23" s="15">
        <v>8.2200000000000006</v>
      </c>
      <c r="I23" s="31">
        <v>5.5</v>
      </c>
      <c r="J23" s="31">
        <v>4</v>
      </c>
      <c r="K23" s="31">
        <v>763.9</v>
      </c>
      <c r="L23" s="31">
        <v>9.6</v>
      </c>
      <c r="M23" s="19">
        <v>5.3</v>
      </c>
      <c r="N23" s="19">
        <v>39</v>
      </c>
      <c r="O23" s="19">
        <v>1016.8</v>
      </c>
      <c r="P23" s="20">
        <v>0</v>
      </c>
    </row>
    <row r="24" spans="1:16" ht="16">
      <c r="A24" s="11">
        <v>20</v>
      </c>
      <c r="B24" s="12" t="s">
        <v>28</v>
      </c>
      <c r="C24" s="30" t="s">
        <v>22</v>
      </c>
      <c r="D24" s="30" t="s">
        <v>34</v>
      </c>
      <c r="E24" s="31">
        <v>8.3000000000000007</v>
      </c>
      <c r="F24" s="26">
        <v>3.31</v>
      </c>
      <c r="G24" s="31">
        <v>15.2</v>
      </c>
      <c r="H24" s="15">
        <v>8.18</v>
      </c>
      <c r="I24" s="31">
        <v>8.1999999999999993</v>
      </c>
      <c r="J24" s="31">
        <v>7</v>
      </c>
      <c r="K24" s="31">
        <v>768.1</v>
      </c>
      <c r="L24" s="31">
        <v>0</v>
      </c>
      <c r="M24" s="19">
        <v>8.8000000000000007</v>
      </c>
      <c r="N24" s="19">
        <v>49</v>
      </c>
      <c r="O24" s="19">
        <v>1021.7</v>
      </c>
      <c r="P24" s="20">
        <v>0</v>
      </c>
    </row>
    <row r="25" spans="1:16" ht="16">
      <c r="A25" s="11">
        <v>21</v>
      </c>
      <c r="B25" s="12" t="s">
        <v>29</v>
      </c>
      <c r="C25" s="30" t="s">
        <v>19</v>
      </c>
      <c r="D25" s="30" t="s">
        <v>23</v>
      </c>
      <c r="E25" s="31">
        <v>10.3</v>
      </c>
      <c r="F25" s="26">
        <v>3.29</v>
      </c>
      <c r="G25" s="31">
        <v>15.6</v>
      </c>
      <c r="H25" s="15">
        <v>8.15</v>
      </c>
      <c r="I25" s="31">
        <v>10.9</v>
      </c>
      <c r="J25" s="31">
        <v>9.9</v>
      </c>
      <c r="K25" s="31">
        <v>766.1</v>
      </c>
      <c r="L25" s="31">
        <v>0</v>
      </c>
      <c r="M25" s="19">
        <v>9.1999999999999993</v>
      </c>
      <c r="N25" s="19">
        <v>64</v>
      </c>
      <c r="O25" s="19">
        <v>1019.7</v>
      </c>
      <c r="P25" s="20">
        <v>0</v>
      </c>
    </row>
    <row r="26" spans="1:16" ht="16">
      <c r="A26" s="11">
        <v>22</v>
      </c>
      <c r="B26" s="12" t="s">
        <v>30</v>
      </c>
      <c r="C26" s="13" t="s">
        <v>32</v>
      </c>
      <c r="D26" s="33" t="s">
        <v>20</v>
      </c>
      <c r="E26" s="34">
        <v>11.3</v>
      </c>
      <c r="F26" s="26">
        <v>3.26</v>
      </c>
      <c r="G26" s="35">
        <v>17.100000000000001</v>
      </c>
      <c r="H26" s="15">
        <v>8.1999999999999993</v>
      </c>
      <c r="I26" s="36">
        <v>12</v>
      </c>
      <c r="J26" s="25">
        <v>11.5</v>
      </c>
      <c r="K26" s="29">
        <v>747.2</v>
      </c>
      <c r="L26" s="25">
        <v>6.9</v>
      </c>
      <c r="M26" s="19">
        <v>11.5</v>
      </c>
      <c r="N26" s="19">
        <v>76</v>
      </c>
      <c r="O26" s="19">
        <v>993.1</v>
      </c>
      <c r="P26" s="20">
        <v>7.8699999999999992</v>
      </c>
    </row>
    <row r="27" spans="1:16" ht="16">
      <c r="A27" s="11">
        <v>23</v>
      </c>
      <c r="B27" s="12" t="s">
        <v>21</v>
      </c>
      <c r="C27" s="13" t="s">
        <v>22</v>
      </c>
      <c r="D27" s="21" t="s">
        <v>23</v>
      </c>
      <c r="E27" s="25">
        <v>4.0999999999999996</v>
      </c>
      <c r="F27" s="26">
        <v>3.33</v>
      </c>
      <c r="G27" s="27">
        <v>14.8</v>
      </c>
      <c r="H27" s="15">
        <v>8.19</v>
      </c>
      <c r="I27" s="28">
        <v>5</v>
      </c>
      <c r="J27" s="28">
        <v>3.2</v>
      </c>
      <c r="K27" s="29">
        <v>751</v>
      </c>
      <c r="L27" s="28">
        <v>0.4</v>
      </c>
      <c r="M27" s="19">
        <v>4.9000000000000004</v>
      </c>
      <c r="N27" s="19">
        <v>26</v>
      </c>
      <c r="O27" s="19">
        <v>999.3</v>
      </c>
      <c r="P27" s="20">
        <v>0.25</v>
      </c>
    </row>
    <row r="28" spans="1:16" ht="16">
      <c r="A28" s="11">
        <v>24</v>
      </c>
      <c r="B28" s="12" t="s">
        <v>24</v>
      </c>
      <c r="C28" s="13"/>
      <c r="D28" s="21"/>
      <c r="E28" s="25"/>
      <c r="F28" s="26"/>
      <c r="G28" s="27"/>
      <c r="H28" s="15"/>
      <c r="I28" s="28"/>
      <c r="J28" s="28"/>
      <c r="K28" s="29"/>
      <c r="L28" s="28"/>
      <c r="M28" s="19">
        <v>5.6</v>
      </c>
      <c r="N28" s="19">
        <v>56</v>
      </c>
      <c r="O28" s="19">
        <v>1001.4</v>
      </c>
      <c r="P28" s="20">
        <v>0</v>
      </c>
    </row>
    <row r="29" spans="1:16" ht="16">
      <c r="A29" s="11">
        <v>25</v>
      </c>
      <c r="B29" s="12" t="s">
        <v>25</v>
      </c>
      <c r="C29" s="30"/>
      <c r="D29" s="30"/>
      <c r="E29" s="31"/>
      <c r="F29" s="26"/>
      <c r="G29" s="31"/>
      <c r="H29" s="15"/>
      <c r="I29" s="31"/>
      <c r="J29" s="31"/>
      <c r="K29" s="31"/>
      <c r="L29" s="31"/>
      <c r="M29" s="19">
        <v>9.3000000000000007</v>
      </c>
      <c r="N29" s="19">
        <v>59</v>
      </c>
      <c r="O29" s="19">
        <v>1005.9</v>
      </c>
      <c r="P29" s="20">
        <v>0</v>
      </c>
    </row>
    <row r="30" spans="1:16" ht="16">
      <c r="A30" s="11">
        <v>26</v>
      </c>
      <c r="B30" s="12" t="s">
        <v>26</v>
      </c>
      <c r="C30" s="30" t="s">
        <v>22</v>
      </c>
      <c r="D30" s="30" t="s">
        <v>35</v>
      </c>
      <c r="E30" s="31">
        <v>10.7</v>
      </c>
      <c r="F30" s="26">
        <v>3.33</v>
      </c>
      <c r="G30" s="31">
        <v>14.9</v>
      </c>
      <c r="H30" s="15">
        <v>8.1300000000000008</v>
      </c>
      <c r="I30" s="31">
        <v>10.1</v>
      </c>
      <c r="J30" s="31">
        <v>8.5</v>
      </c>
      <c r="K30" s="31">
        <v>761.1</v>
      </c>
      <c r="L30" s="31">
        <v>0</v>
      </c>
      <c r="M30" s="19">
        <v>9.8000000000000007</v>
      </c>
      <c r="N30" s="19">
        <v>48</v>
      </c>
      <c r="O30" s="19">
        <v>1011.9</v>
      </c>
      <c r="P30" s="20">
        <v>0</v>
      </c>
    </row>
    <row r="31" spans="1:16" ht="16">
      <c r="A31" s="11">
        <v>27</v>
      </c>
      <c r="B31" s="12" t="s">
        <v>28</v>
      </c>
      <c r="C31" s="30" t="s">
        <v>19</v>
      </c>
      <c r="D31" s="30" t="s">
        <v>36</v>
      </c>
      <c r="E31" s="31">
        <v>11</v>
      </c>
      <c r="F31" s="26">
        <v>3.31</v>
      </c>
      <c r="G31" s="31">
        <v>16</v>
      </c>
      <c r="H31" s="15">
        <v>8.17</v>
      </c>
      <c r="I31" s="31">
        <v>10.1</v>
      </c>
      <c r="J31" s="31">
        <v>9.1</v>
      </c>
      <c r="K31" s="31">
        <v>766.1</v>
      </c>
      <c r="L31" s="31">
        <v>0</v>
      </c>
      <c r="M31" s="19">
        <v>9.6999999999999993</v>
      </c>
      <c r="N31" s="19">
        <v>58</v>
      </c>
      <c r="O31" s="19">
        <v>1020.3</v>
      </c>
      <c r="P31" s="20">
        <v>0</v>
      </c>
    </row>
    <row r="32" spans="1:16" ht="16">
      <c r="A32" s="11">
        <v>28</v>
      </c>
      <c r="B32" s="12" t="s">
        <v>29</v>
      </c>
      <c r="C32" s="30" t="s">
        <v>22</v>
      </c>
      <c r="D32" s="30" t="s">
        <v>23</v>
      </c>
      <c r="E32" s="31">
        <v>11.6</v>
      </c>
      <c r="F32" s="26">
        <v>3.27</v>
      </c>
      <c r="G32" s="31">
        <v>17.399999999999999</v>
      </c>
      <c r="H32" s="15">
        <v>8.2100000000000009</v>
      </c>
      <c r="I32" s="31">
        <v>11.4</v>
      </c>
      <c r="J32" s="31">
        <v>9.8000000000000007</v>
      </c>
      <c r="K32" s="31">
        <v>769.8</v>
      </c>
      <c r="L32" s="31">
        <v>0</v>
      </c>
      <c r="M32" s="19">
        <v>11.6</v>
      </c>
      <c r="N32" s="19">
        <v>57</v>
      </c>
      <c r="O32" s="19">
        <v>1023.4</v>
      </c>
      <c r="P32" s="20">
        <v>0</v>
      </c>
    </row>
    <row r="33" spans="1:16" ht="16">
      <c r="A33" s="11">
        <v>29</v>
      </c>
      <c r="B33" s="12" t="s">
        <v>30</v>
      </c>
      <c r="C33" s="13"/>
      <c r="D33" s="33"/>
      <c r="E33" s="34"/>
      <c r="F33" s="26"/>
      <c r="G33" s="35"/>
      <c r="H33" s="15"/>
      <c r="I33" s="36"/>
      <c r="J33" s="25"/>
      <c r="K33" s="29"/>
      <c r="L33" s="25"/>
      <c r="M33" s="19">
        <v>12.2</v>
      </c>
      <c r="N33" s="19">
        <v>41</v>
      </c>
      <c r="O33" s="19">
        <v>1018.5</v>
      </c>
      <c r="P33" s="20">
        <v>0</v>
      </c>
    </row>
    <row r="34" spans="1:16" ht="16">
      <c r="A34" s="11">
        <v>30</v>
      </c>
      <c r="B34" s="12" t="s">
        <v>21</v>
      </c>
      <c r="C34" s="13"/>
      <c r="D34" s="21"/>
      <c r="E34" s="40"/>
      <c r="F34" s="41"/>
      <c r="G34" s="42"/>
      <c r="H34" s="15"/>
      <c r="I34" s="43"/>
      <c r="J34" s="43"/>
      <c r="K34" s="44"/>
      <c r="L34" s="43"/>
      <c r="M34" s="19">
        <v>10.4</v>
      </c>
      <c r="N34" s="19">
        <v>49</v>
      </c>
      <c r="O34" s="19">
        <v>1023.4</v>
      </c>
      <c r="P34" s="20">
        <v>0</v>
      </c>
    </row>
    <row r="35" spans="1:16" ht="17" thickBot="1">
      <c r="A35" s="11">
        <v>31</v>
      </c>
      <c r="B35" s="12" t="s">
        <v>24</v>
      </c>
      <c r="C35" s="13"/>
      <c r="D35" s="21"/>
      <c r="E35" s="40"/>
      <c r="F35" s="41"/>
      <c r="G35" s="45"/>
      <c r="H35" s="41"/>
      <c r="I35" s="46"/>
      <c r="J35" s="43"/>
      <c r="K35" s="47"/>
      <c r="L35" s="43"/>
      <c r="M35" s="19">
        <v>9.3000000000000007</v>
      </c>
      <c r="N35" s="19">
        <v>60</v>
      </c>
      <c r="O35" s="19">
        <v>1022.9</v>
      </c>
      <c r="P35" s="20">
        <v>0</v>
      </c>
    </row>
    <row r="36" spans="1:16" ht="17" thickBot="1">
      <c r="A36" s="48" t="s">
        <v>37</v>
      </c>
      <c r="B36" s="49"/>
      <c r="C36" s="49"/>
      <c r="D36" s="49"/>
      <c r="E36" s="50"/>
      <c r="F36" s="50"/>
      <c r="G36" s="50"/>
      <c r="H36" s="50"/>
      <c r="I36" s="50"/>
      <c r="J36" s="50"/>
      <c r="K36" s="50"/>
      <c r="L36" s="50">
        <f>SUM(L5:L35)</f>
        <v>37.299999999999997</v>
      </c>
      <c r="M36" s="51"/>
      <c r="N36" s="51"/>
      <c r="O36" s="51"/>
      <c r="P36" s="52">
        <f>SUM(P5:P35)</f>
        <v>40.119999999999997</v>
      </c>
    </row>
    <row r="37" spans="1:16" ht="17" thickBot="1">
      <c r="A37" s="53" t="s">
        <v>38</v>
      </c>
      <c r="B37" s="54"/>
      <c r="C37" s="54"/>
      <c r="D37" s="54"/>
      <c r="E37" s="55">
        <f t="shared" ref="E37:P37" si="0">AVERAGE(E5:E35)</f>
        <v>11.045</v>
      </c>
      <c r="F37" s="55">
        <f t="shared" si="0"/>
        <v>3.2709999999999999</v>
      </c>
      <c r="G37" s="55">
        <f>AVERAGE(G5:G35)</f>
        <v>17.52</v>
      </c>
      <c r="H37" s="55">
        <f t="shared" si="0"/>
        <v>8.2054999999999989</v>
      </c>
      <c r="I37" s="55">
        <f t="shared" si="0"/>
        <v>11.11</v>
      </c>
      <c r="J37" s="55">
        <f t="shared" si="0"/>
        <v>9.85</v>
      </c>
      <c r="K37" s="55">
        <f t="shared" si="0"/>
        <v>763.53500000000008</v>
      </c>
      <c r="L37" s="55">
        <f t="shared" si="0"/>
        <v>1.8649999999999998</v>
      </c>
      <c r="M37" s="55">
        <f t="shared" si="0"/>
        <v>11.161290322580648</v>
      </c>
      <c r="N37" s="55">
        <f t="shared" si="0"/>
        <v>53.032258064516128</v>
      </c>
      <c r="O37" s="55">
        <f t="shared" si="0"/>
        <v>1015.225806451613</v>
      </c>
      <c r="P37" s="55">
        <f t="shared" si="0"/>
        <v>1.2941935483870968</v>
      </c>
    </row>
  </sheetData>
  <mergeCells count="2">
    <mergeCell ref="C3:L3"/>
    <mergeCell ref="M3:P3"/>
  </mergeCells>
  <conditionalFormatting sqref="A5:P37">
    <cfRule type="expression" dxfId="1" priority="1">
      <formula>$B5="日"</formula>
    </cfRule>
    <cfRule type="expression" dxfId="0" priority="2">
      <formula>$B5="土"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2022年12月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 Harvey</dc:creator>
  <cp:lastModifiedBy>Ben Harvey</cp:lastModifiedBy>
  <dcterms:created xsi:type="dcterms:W3CDTF">2023-01-19T06:05:59Z</dcterms:created>
  <dcterms:modified xsi:type="dcterms:W3CDTF">2023-01-19T06:06:25Z</dcterms:modified>
</cp:coreProperties>
</file>