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2/"/>
    </mc:Choice>
  </mc:AlternateContent>
  <xr:revisionPtr revIDLastSave="0" documentId="8_{844BFFFD-B84B-F24B-A398-593135EF8B2C}" xr6:coauthVersionLast="47" xr6:coauthVersionMax="47" xr10:uidLastSave="{00000000-0000-0000-0000-000000000000}"/>
  <bookViews>
    <workbookView xWindow="0" yWindow="500" windowWidth="35840" windowHeight="20200" activeTab="1" xr2:uid="{00000000-000D-0000-FFFF-FFFF00000000}"/>
  </bookViews>
  <sheets>
    <sheet name="2020年1月" sheetId="1" state="hidden" r:id="rId1"/>
    <sheet name="2022年5月" sheetId="5" r:id="rId2"/>
    <sheet name="2021年6月" sheetId="6" state="hidden" r:id="rId3"/>
    <sheet name="2021年7月" sheetId="7" state="hidden" r:id="rId4"/>
    <sheet name="2021年8月" sheetId="8" state="hidden" r:id="rId5"/>
    <sheet name="2021年9月" sheetId="9" state="hidden" r:id="rId6"/>
    <sheet name="2021年10月" sheetId="10" state="hidden" r:id="rId7"/>
    <sheet name="2021年11月" sheetId="11" state="hidden" r:id="rId8"/>
    <sheet name="Sheet1" sheetId="15" state="hidden" r:id="rId9"/>
    <sheet name="2021年12月" sheetId="13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7" i="13" l="1"/>
  <c r="I37" i="13"/>
  <c r="P37" i="13"/>
  <c r="O37" i="13"/>
  <c r="N37" i="13"/>
  <c r="M37" i="13"/>
  <c r="P36" i="13"/>
  <c r="H37" i="13" l="1"/>
  <c r="F37" i="13"/>
  <c r="G37" i="13"/>
  <c r="J37" i="13"/>
  <c r="E37" i="13"/>
  <c r="L37" i="13"/>
  <c r="L36" i="13"/>
  <c r="L36" i="11" l="1"/>
  <c r="P36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F37" i="8" l="1"/>
  <c r="P36" i="6" l="1"/>
  <c r="M37" i="6"/>
  <c r="N37" i="6"/>
  <c r="O37" i="6"/>
  <c r="P37" i="6"/>
  <c r="P37" i="10" l="1"/>
  <c r="O37" i="10"/>
  <c r="N37" i="10"/>
  <c r="M37" i="10"/>
  <c r="L37" i="10"/>
  <c r="K37" i="10"/>
  <c r="J37" i="10"/>
  <c r="I37" i="10"/>
  <c r="H37" i="10"/>
  <c r="G37" i="10"/>
  <c r="F37" i="10"/>
  <c r="E37" i="10"/>
  <c r="P36" i="10"/>
  <c r="L36" i="10"/>
  <c r="P37" i="9"/>
  <c r="O37" i="9"/>
  <c r="N37" i="9"/>
  <c r="M37" i="9"/>
  <c r="L37" i="9"/>
  <c r="K37" i="9"/>
  <c r="J37" i="9"/>
  <c r="I37" i="9"/>
  <c r="H37" i="9"/>
  <c r="G37" i="9"/>
  <c r="F37" i="9"/>
  <c r="E37" i="9"/>
  <c r="P36" i="9"/>
  <c r="L36" i="9"/>
  <c r="G37" i="8" l="1"/>
  <c r="G37" i="7"/>
  <c r="H37" i="6"/>
  <c r="H37" i="5"/>
  <c r="P36" i="8" l="1"/>
  <c r="P37" i="8"/>
  <c r="O37" i="8"/>
  <c r="N37" i="8"/>
  <c r="M37" i="8"/>
  <c r="L36" i="8"/>
  <c r="L37" i="8"/>
  <c r="K37" i="8"/>
  <c r="J37" i="8"/>
  <c r="I37" i="8"/>
  <c r="H37" i="8"/>
  <c r="E37" i="8"/>
  <c r="P36" i="7"/>
  <c r="P37" i="7"/>
  <c r="O37" i="7"/>
  <c r="N37" i="7"/>
  <c r="M37" i="7"/>
  <c r="L36" i="7"/>
  <c r="L37" i="7"/>
  <c r="K37" i="7"/>
  <c r="J37" i="7"/>
  <c r="I37" i="7"/>
  <c r="H37" i="7"/>
  <c r="E37" i="7"/>
  <c r="F37" i="7"/>
  <c r="L36" i="6"/>
  <c r="L37" i="6"/>
  <c r="K37" i="6"/>
  <c r="J37" i="6"/>
  <c r="I37" i="6"/>
  <c r="G37" i="6"/>
  <c r="F37" i="6"/>
  <c r="E37" i="6"/>
  <c r="P36" i="5"/>
  <c r="P37" i="5"/>
  <c r="O37" i="5"/>
  <c r="N37" i="5"/>
  <c r="M37" i="5"/>
  <c r="L36" i="5"/>
  <c r="L37" i="5"/>
  <c r="K37" i="5"/>
  <c r="J37" i="5"/>
  <c r="I37" i="5"/>
  <c r="G37" i="5"/>
  <c r="F37" i="5"/>
  <c r="E37" i="5"/>
  <c r="P37" i="1" l="1"/>
  <c r="O37" i="1"/>
  <c r="N37" i="1"/>
  <c r="M37" i="1"/>
  <c r="L36" i="1"/>
  <c r="L37" i="1"/>
  <c r="K37" i="1"/>
  <c r="J37" i="1"/>
  <c r="I37" i="1"/>
  <c r="H37" i="1"/>
  <c r="F37" i="1"/>
  <c r="G37" i="1"/>
  <c r="E37" i="1"/>
  <c r="P36" i="1" l="1"/>
</calcChain>
</file>

<file path=xl/sharedStrings.xml><?xml version="1.0" encoding="utf-8"?>
<sst xmlns="http://schemas.openxmlformats.org/spreadsheetml/2006/main" count="953" uniqueCount="66">
  <si>
    <t>日</t>
    <rPh sb="0" eb="1">
      <t>ヒ</t>
    </rPh>
    <phoneticPr fontId="3"/>
  </si>
  <si>
    <t>曜日</t>
    <rPh sb="0" eb="2">
      <t>ヨウビ</t>
    </rPh>
    <phoneticPr fontId="3"/>
  </si>
  <si>
    <t>天気</t>
    <rPh sb="0" eb="2">
      <t>テンキ</t>
    </rPh>
    <phoneticPr fontId="3"/>
  </si>
  <si>
    <t>風向</t>
    <rPh sb="0" eb="1">
      <t>カゼ</t>
    </rPh>
    <rPh sb="1" eb="2">
      <t>ム</t>
    </rPh>
    <phoneticPr fontId="3"/>
  </si>
  <si>
    <t>気温  (℃）</t>
    <rPh sb="0" eb="2">
      <t>キオン</t>
    </rPh>
    <phoneticPr fontId="3"/>
  </si>
  <si>
    <t>海水温    (℃）</t>
    <rPh sb="0" eb="3">
      <t>カイスイオン</t>
    </rPh>
    <phoneticPr fontId="3"/>
  </si>
  <si>
    <t xml:space="preserve">pH                       </t>
  </si>
  <si>
    <t>乾球　　（℃）</t>
    <rPh sb="0" eb="1">
      <t>カン</t>
    </rPh>
    <rPh sb="1" eb="2">
      <t>キュウ</t>
    </rPh>
    <phoneticPr fontId="3"/>
  </si>
  <si>
    <t>湿球　　　　（℃）</t>
    <rPh sb="0" eb="2">
      <t>シッキュウ</t>
    </rPh>
    <phoneticPr fontId="3"/>
  </si>
  <si>
    <t>気圧　　　(mmHg)</t>
    <rPh sb="0" eb="2">
      <t>キアツ</t>
    </rPh>
    <phoneticPr fontId="3"/>
  </si>
  <si>
    <t>雨量   (mm)</t>
    <rPh sb="0" eb="2">
      <t>ウリョウ</t>
    </rPh>
    <phoneticPr fontId="3"/>
  </si>
  <si>
    <t>湿度  (％）</t>
    <rPh sb="0" eb="2">
      <t>シツド</t>
    </rPh>
    <phoneticPr fontId="3"/>
  </si>
  <si>
    <t>気圧　　　(HP)</t>
    <rPh sb="0" eb="2">
      <t>キアツ</t>
    </rPh>
    <phoneticPr fontId="3"/>
  </si>
  <si>
    <t>平均</t>
    <rPh sb="0" eb="2">
      <t>ヘイキン</t>
    </rPh>
    <phoneticPr fontId="6"/>
  </si>
  <si>
    <t>合計</t>
    <rPh sb="0" eb="2">
      <t>ゴウケイ</t>
    </rPh>
    <phoneticPr fontId="6"/>
  </si>
  <si>
    <t>塩分濃度   （％)</t>
    <rPh sb="0" eb="2">
      <t>エンブン</t>
    </rPh>
    <rPh sb="2" eb="4">
      <t>ノウド</t>
    </rPh>
    <phoneticPr fontId="3"/>
  </si>
  <si>
    <t>木</t>
  </si>
  <si>
    <t>金</t>
  </si>
  <si>
    <t>土</t>
  </si>
  <si>
    <t>日</t>
  </si>
  <si>
    <t>月</t>
  </si>
  <si>
    <t>火</t>
  </si>
  <si>
    <t>水</t>
  </si>
  <si>
    <t xml:space="preserve">塩分濃度   </t>
    <rPh sb="0" eb="2">
      <t>エンブン</t>
    </rPh>
    <rPh sb="2" eb="4">
      <t>ノウド</t>
    </rPh>
    <phoneticPr fontId="3"/>
  </si>
  <si>
    <t/>
  </si>
  <si>
    <t>晴</t>
  </si>
  <si>
    <t>北東</t>
  </si>
  <si>
    <t>雨</t>
  </si>
  <si>
    <t>曇</t>
  </si>
  <si>
    <t>西</t>
  </si>
  <si>
    <t>北</t>
  </si>
  <si>
    <t>北西</t>
  </si>
  <si>
    <t>東</t>
  </si>
  <si>
    <t>南西</t>
  </si>
  <si>
    <t>無風</t>
  </si>
  <si>
    <t>水</t>
    <phoneticPr fontId="6"/>
  </si>
  <si>
    <t>木</t>
    <rPh sb="0" eb="1">
      <t>キ</t>
    </rPh>
    <phoneticPr fontId="6"/>
  </si>
  <si>
    <t>日</t>
    <phoneticPr fontId="6"/>
  </si>
  <si>
    <t>月</t>
    <phoneticPr fontId="6"/>
  </si>
  <si>
    <t>南</t>
  </si>
  <si>
    <t>金</t>
    <phoneticPr fontId="6"/>
  </si>
  <si>
    <t>南東</t>
  </si>
  <si>
    <t>人による観測</t>
    <rPh sb="0" eb="1">
      <t>ヒト</t>
    </rPh>
    <rPh sb="4" eb="6">
      <t>カンソク</t>
    </rPh>
    <phoneticPr fontId="6"/>
  </si>
  <si>
    <t>ロボットによる観測</t>
    <rPh sb="7" eb="9">
      <t>カンソク</t>
    </rPh>
    <phoneticPr fontId="6"/>
  </si>
  <si>
    <t>北北東</t>
  </si>
  <si>
    <t>南南西</t>
  </si>
  <si>
    <t>西南西</t>
  </si>
  <si>
    <t>.</t>
    <phoneticPr fontId="6"/>
  </si>
  <si>
    <t>西北西</t>
  </si>
  <si>
    <t>東南東</t>
  </si>
  <si>
    <t>2021年6月分</t>
    <rPh sb="4" eb="5">
      <t>ネn</t>
    </rPh>
    <rPh sb="7" eb="8">
      <t>ブn</t>
    </rPh>
    <phoneticPr fontId="6"/>
  </si>
  <si>
    <t>火</t>
    <phoneticPr fontId="6"/>
  </si>
  <si>
    <t>2021年7月分</t>
    <rPh sb="4" eb="5">
      <t>ネn</t>
    </rPh>
    <rPh sb="7" eb="8">
      <t>ブn</t>
    </rPh>
    <phoneticPr fontId="6"/>
  </si>
  <si>
    <t>木</t>
    <phoneticPr fontId="6"/>
  </si>
  <si>
    <t>静穏</t>
  </si>
  <si>
    <t>2021年8月分</t>
    <rPh sb="4" eb="5">
      <t>ネn</t>
    </rPh>
    <rPh sb="7" eb="8">
      <t>ブn</t>
    </rPh>
    <phoneticPr fontId="6"/>
  </si>
  <si>
    <t>2021年9月分</t>
    <rPh sb="4" eb="5">
      <t>ネn</t>
    </rPh>
    <rPh sb="7" eb="8">
      <t>ブn</t>
    </rPh>
    <phoneticPr fontId="6"/>
  </si>
  <si>
    <t>※9/21　雨量 気象観測装置　データ欠損</t>
    <rPh sb="6" eb="8">
      <t>ウリョウ</t>
    </rPh>
    <rPh sb="9" eb="15">
      <t>キショウカンソクソウチ</t>
    </rPh>
    <rPh sb="19" eb="21">
      <t>ケッソン</t>
    </rPh>
    <phoneticPr fontId="6"/>
  </si>
  <si>
    <t>2021年10月分</t>
    <rPh sb="4" eb="5">
      <t>ネn</t>
    </rPh>
    <rPh sb="8" eb="9">
      <t>ブn</t>
    </rPh>
    <phoneticPr fontId="6"/>
  </si>
  <si>
    <t>2021年11月分</t>
    <rPh sb="4" eb="5">
      <t>ネn</t>
    </rPh>
    <rPh sb="8" eb="9">
      <t>ブn</t>
    </rPh>
    <phoneticPr fontId="6"/>
  </si>
  <si>
    <t>晴</t>
    <rPh sb="0" eb="1">
      <t>ハ</t>
    </rPh>
    <phoneticPr fontId="6"/>
  </si>
  <si>
    <t>北東</t>
    <phoneticPr fontId="6"/>
  </si>
  <si>
    <t>東北東</t>
  </si>
  <si>
    <t>2021年12月分</t>
    <rPh sb="4" eb="5">
      <t>ネn</t>
    </rPh>
    <rPh sb="8" eb="9">
      <t>ブn</t>
    </rPh>
    <phoneticPr fontId="6"/>
  </si>
  <si>
    <t>2022年5月分</t>
    <rPh sb="4" eb="5">
      <t>ネn</t>
    </rPh>
    <rPh sb="7" eb="8">
      <t>ブn</t>
    </rPh>
    <phoneticPr fontId="6"/>
  </si>
  <si>
    <t>※未校正のため参考データ</t>
    <rPh sb="1" eb="2">
      <t>ミ</t>
    </rPh>
    <rPh sb="2" eb="4">
      <t>コウセイ</t>
    </rPh>
    <rPh sb="7" eb="9">
      <t>サンコウ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</si>
</sst>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_ "/>
    <numFmt numFmtId="165" formatCode="0.0_);[Red]\(0.0\)"/>
    <numFmt numFmtId="166" formatCode="yyyy&quot;年&quot;m&quot;月&quot;;@"/>
    <numFmt numFmtId="167" formatCode="0_);[Red]\(0\)"/>
    <numFmt numFmtId="168" formatCode="#,##0.0;[Red]\-#,##0.0"/>
    <numFmt numFmtId="169" formatCode="0.0"/>
    <numFmt numFmtId="170" formatCode="0.00_);[Red]\(0.00\)"/>
  </numFmts>
  <fonts count="12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Calibri"/>
      <family val="2"/>
      <charset val="128"/>
      <scheme val="minor"/>
    </font>
    <font>
      <sz val="16"/>
      <color theme="1"/>
      <name val="Calibri"/>
      <family val="2"/>
      <charset val="128"/>
      <scheme val="minor"/>
    </font>
    <font>
      <sz val="12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15">
    <xf numFmtId="0" fontId="0" fillId="0" borderId="0" xfId="0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166" fontId="7" fillId="0" borderId="0" xfId="0" applyNumberFormat="1" applyFont="1">
      <alignment vertical="center"/>
    </xf>
    <xf numFmtId="0" fontId="0" fillId="0" borderId="0" xfId="0" applyFill="1">
      <alignment vertical="center"/>
    </xf>
    <xf numFmtId="165" fontId="5" fillId="0" borderId="4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11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164" fontId="0" fillId="0" borderId="0" xfId="0" applyNumberFormat="1">
      <alignment vertical="center"/>
    </xf>
    <xf numFmtId="0" fontId="4" fillId="0" borderId="15" xfId="2" applyFont="1" applyBorder="1" applyAlignment="1">
      <alignment horizontal="center" vertical="center" wrapText="1"/>
    </xf>
    <xf numFmtId="165" fontId="5" fillId="0" borderId="1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3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/>
    <xf numFmtId="165" fontId="5" fillId="0" borderId="3" xfId="0" applyNumberFormat="1" applyFont="1" applyFill="1" applyBorder="1" applyAlignment="1">
      <alignment horizontal="right" vertical="center" wrapText="1"/>
    </xf>
    <xf numFmtId="165" fontId="9" fillId="0" borderId="3" xfId="0" applyNumberFormat="1" applyFont="1" applyFill="1" applyBorder="1">
      <alignment vertical="center"/>
    </xf>
    <xf numFmtId="165" fontId="9" fillId="0" borderId="5" xfId="0" applyNumberFormat="1" applyFont="1" applyFill="1" applyBorder="1">
      <alignment vertical="center"/>
    </xf>
    <xf numFmtId="168" fontId="5" fillId="0" borderId="3" xfId="1" applyNumberFormat="1" applyFont="1" applyFill="1" applyBorder="1" applyAlignment="1">
      <alignment horizontal="right" vertical="center" wrapText="1"/>
    </xf>
    <xf numFmtId="168" fontId="9" fillId="0" borderId="3" xfId="1" applyNumberFormat="1" applyFont="1" applyFill="1" applyBorder="1">
      <alignment vertical="center"/>
    </xf>
    <xf numFmtId="168" fontId="5" fillId="0" borderId="3" xfId="1" applyNumberFormat="1" applyFont="1" applyFill="1" applyBorder="1" applyAlignment="1">
      <alignment vertical="center"/>
    </xf>
    <xf numFmtId="168" fontId="5" fillId="0" borderId="4" xfId="1" applyNumberFormat="1" applyFont="1" applyFill="1" applyBorder="1" applyAlignment="1">
      <alignment horizontal="right" vertical="center" wrapText="1"/>
    </xf>
    <xf numFmtId="168" fontId="5" fillId="0" borderId="0" xfId="1" applyNumberFormat="1" applyFont="1" applyFill="1" applyBorder="1" applyAlignment="1">
      <alignment vertical="center"/>
    </xf>
    <xf numFmtId="168" fontId="5" fillId="0" borderId="7" xfId="1" applyNumberFormat="1" applyFont="1" applyFill="1" applyBorder="1" applyAlignment="1">
      <alignment horizontal="right" vertical="center" wrapText="1"/>
    </xf>
    <xf numFmtId="168" fontId="5" fillId="0" borderId="0" xfId="1" applyNumberFormat="1" applyFont="1" applyFill="1" applyAlignment="1"/>
    <xf numFmtId="168" fontId="9" fillId="0" borderId="0" xfId="1" applyNumberFormat="1" applyFont="1" applyFill="1">
      <alignment vertical="center"/>
    </xf>
    <xf numFmtId="168" fontId="5" fillId="0" borderId="3" xfId="1" applyNumberFormat="1" applyFont="1" applyFill="1" applyBorder="1" applyAlignment="1"/>
    <xf numFmtId="0" fontId="0" fillId="0" borderId="0" xfId="0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168" fontId="5" fillId="0" borderId="10" xfId="1" applyNumberFormat="1" applyFont="1" applyFill="1" applyBorder="1" applyAlignment="1">
      <alignment horizontal="right" vertical="center" wrapText="1"/>
    </xf>
    <xf numFmtId="168" fontId="5" fillId="0" borderId="12" xfId="1" applyNumberFormat="1" applyFont="1" applyFill="1" applyBorder="1" applyAlignment="1">
      <alignment vertical="center"/>
    </xf>
    <xf numFmtId="0" fontId="9" fillId="0" borderId="9" xfId="0" applyFont="1" applyFill="1" applyBorder="1">
      <alignment vertical="center"/>
    </xf>
    <xf numFmtId="0" fontId="9" fillId="0" borderId="1" xfId="0" applyFont="1" applyFill="1" applyBorder="1">
      <alignment vertical="center"/>
    </xf>
    <xf numFmtId="168" fontId="9" fillId="0" borderId="1" xfId="1" applyNumberFormat="1" applyFont="1" applyFill="1" applyBorder="1">
      <alignment vertical="center"/>
    </xf>
    <xf numFmtId="165" fontId="9" fillId="0" borderId="1" xfId="0" applyNumberFormat="1" applyFont="1" applyFill="1" applyBorder="1">
      <alignment vertical="center"/>
    </xf>
    <xf numFmtId="165" fontId="9" fillId="0" borderId="2" xfId="0" applyNumberFormat="1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9" fillId="0" borderId="14" xfId="0" applyFont="1" applyFill="1" applyBorder="1">
      <alignment vertical="center"/>
    </xf>
    <xf numFmtId="165" fontId="9" fillId="0" borderId="14" xfId="0" applyNumberFormat="1" applyFont="1" applyFill="1" applyBorder="1">
      <alignment vertical="center"/>
    </xf>
    <xf numFmtId="165" fontId="9" fillId="0" borderId="3" xfId="0" applyNumberFormat="1" applyFont="1" applyFill="1" applyBorder="1" applyAlignment="1">
      <alignment horizontal="right" vertical="center"/>
    </xf>
    <xf numFmtId="165" fontId="5" fillId="0" borderId="3" xfId="1" applyNumberFormat="1" applyFont="1" applyFill="1" applyBorder="1" applyAlignment="1"/>
    <xf numFmtId="165" fontId="5" fillId="0" borderId="0" xfId="1" applyNumberFormat="1" applyFont="1" applyFill="1" applyAlignment="1"/>
    <xf numFmtId="165" fontId="5" fillId="0" borderId="3" xfId="1" applyNumberFormat="1" applyFont="1" applyFill="1" applyBorder="1" applyAlignment="1">
      <alignment vertical="center"/>
    </xf>
    <xf numFmtId="165" fontId="5" fillId="0" borderId="12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5" fillId="0" borderId="10" xfId="0" applyNumberFormat="1" applyFont="1" applyFill="1" applyBorder="1" applyAlignment="1">
      <alignment horizontal="right" vertical="center"/>
    </xf>
    <xf numFmtId="165" fontId="9" fillId="0" borderId="3" xfId="0" applyNumberFormat="1" applyFont="1" applyFill="1" applyBorder="1" applyAlignment="1">
      <alignment vertical="center"/>
    </xf>
    <xf numFmtId="165" fontId="5" fillId="0" borderId="7" xfId="0" applyNumberFormat="1" applyFont="1" applyFill="1" applyBorder="1" applyAlignment="1">
      <alignment horizontal="right" vertical="center"/>
    </xf>
    <xf numFmtId="165" fontId="5" fillId="0" borderId="4" xfId="0" applyNumberFormat="1" applyFont="1" applyFill="1" applyBorder="1" applyAlignment="1">
      <alignment horizontal="right" vertical="center"/>
    </xf>
    <xf numFmtId="165" fontId="5" fillId="0" borderId="3" xfId="0" applyNumberFormat="1" applyFont="1" applyFill="1" applyBorder="1" applyAlignment="1">
      <alignment horizontal="right" vertical="center"/>
    </xf>
    <xf numFmtId="165" fontId="5" fillId="0" borderId="4" xfId="1" applyNumberFormat="1" applyFont="1" applyFill="1" applyBorder="1" applyAlignment="1">
      <alignment horizontal="right" vertical="center"/>
    </xf>
    <xf numFmtId="165" fontId="9" fillId="0" borderId="3" xfId="1" applyNumberFormat="1" applyFont="1" applyFill="1" applyBorder="1" applyAlignment="1">
      <alignment vertical="center"/>
    </xf>
    <xf numFmtId="165" fontId="5" fillId="0" borderId="3" xfId="1" applyNumberFormat="1" applyFont="1" applyFill="1" applyBorder="1" applyAlignment="1">
      <alignment horizontal="right" vertical="center"/>
    </xf>
    <xf numFmtId="165" fontId="5" fillId="0" borderId="10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165" fontId="9" fillId="0" borderId="1" xfId="0" applyNumberFormat="1" applyFont="1" applyFill="1" applyBorder="1" applyAlignment="1">
      <alignment vertical="center"/>
    </xf>
    <xf numFmtId="165" fontId="9" fillId="0" borderId="2" xfId="0" applyNumberFormat="1" applyFont="1" applyFill="1" applyBorder="1" applyAlignment="1">
      <alignment vertical="center"/>
    </xf>
    <xf numFmtId="165" fontId="9" fillId="0" borderId="14" xfId="0" applyNumberFormat="1" applyFont="1" applyFill="1" applyBorder="1" applyAlignment="1">
      <alignment vertical="center"/>
    </xf>
    <xf numFmtId="165" fontId="9" fillId="0" borderId="5" xfId="0" applyNumberFormat="1" applyFont="1" applyFill="1" applyBorder="1" applyAlignment="1">
      <alignment vertical="center"/>
    </xf>
    <xf numFmtId="0" fontId="9" fillId="2" borderId="11" xfId="0" applyFont="1" applyFill="1" applyBorder="1">
      <alignment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5" fontId="9" fillId="2" borderId="3" xfId="1" applyNumberFormat="1" applyFont="1" applyFill="1" applyBorder="1" applyAlignment="1">
      <alignment vertical="center"/>
    </xf>
    <xf numFmtId="165" fontId="9" fillId="2" borderId="3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right" vertical="center"/>
    </xf>
    <xf numFmtId="165" fontId="5" fillId="2" borderId="12" xfId="0" applyNumberFormat="1" applyFont="1" applyFill="1" applyBorder="1" applyAlignment="1">
      <alignment vertical="center"/>
    </xf>
    <xf numFmtId="165" fontId="5" fillId="2" borderId="7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>
      <alignment vertical="center"/>
    </xf>
    <xf numFmtId="165" fontId="5" fillId="2" borderId="3" xfId="0" applyNumberFormat="1" applyFont="1" applyFill="1" applyBorder="1" applyAlignment="1"/>
    <xf numFmtId="165" fontId="9" fillId="2" borderId="5" xfId="0" applyNumberFormat="1" applyFont="1" applyFill="1" applyBorder="1">
      <alignment vertical="center"/>
    </xf>
    <xf numFmtId="168" fontId="5" fillId="2" borderId="4" xfId="1" applyNumberFormat="1" applyFont="1" applyFill="1" applyBorder="1" applyAlignment="1">
      <alignment horizontal="right" vertical="center" wrapText="1"/>
    </xf>
    <xf numFmtId="168" fontId="9" fillId="2" borderId="3" xfId="1" applyNumberFormat="1" applyFont="1" applyFill="1" applyBorder="1">
      <alignment vertical="center"/>
    </xf>
    <xf numFmtId="168" fontId="5" fillId="2" borderId="3" xfId="1" applyNumberFormat="1" applyFont="1" applyFill="1" applyBorder="1" applyAlignment="1">
      <alignment vertical="center"/>
    </xf>
    <xf numFmtId="168" fontId="5" fillId="2" borderId="3" xfId="1" applyNumberFormat="1" applyFont="1" applyFill="1" applyBorder="1" applyAlignment="1">
      <alignment horizontal="right" vertical="center" wrapText="1"/>
    </xf>
    <xf numFmtId="168" fontId="5" fillId="2" borderId="3" xfId="1" applyNumberFormat="1" applyFont="1" applyFill="1" applyBorder="1" applyAlignment="1"/>
    <xf numFmtId="169" fontId="5" fillId="0" borderId="3" xfId="0" applyNumberFormat="1" applyFont="1" applyFill="1" applyBorder="1" applyAlignment="1">
      <alignment horizontal="right" vertical="center" wrapText="1"/>
    </xf>
    <xf numFmtId="165" fontId="0" fillId="0" borderId="0" xfId="0" applyNumberFormat="1">
      <alignment vertical="center"/>
    </xf>
    <xf numFmtId="165" fontId="4" fillId="0" borderId="1" xfId="2" applyNumberFormat="1" applyFont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vertical="center" wrapText="1"/>
    </xf>
    <xf numFmtId="170" fontId="9" fillId="0" borderId="3" xfId="0" applyNumberFormat="1" applyFont="1" applyFill="1" applyBorder="1" applyAlignment="1">
      <alignment vertical="center" wrapText="1"/>
    </xf>
    <xf numFmtId="165" fontId="5" fillId="0" borderId="3" xfId="0" applyNumberFormat="1" applyFont="1" applyFill="1" applyBorder="1" applyAlignment="1">
      <alignment wrapText="1"/>
    </xf>
    <xf numFmtId="165" fontId="9" fillId="0" borderId="5" xfId="0" applyNumberFormat="1" applyFont="1" applyFill="1" applyBorder="1" applyAlignment="1">
      <alignment vertical="center" wrapText="1"/>
    </xf>
    <xf numFmtId="165" fontId="5" fillId="0" borderId="3" xfId="0" applyNumberFormat="1" applyFont="1" applyFill="1" applyBorder="1" applyAlignment="1">
      <alignment vertical="center" wrapText="1"/>
    </xf>
    <xf numFmtId="168" fontId="5" fillId="0" borderId="3" xfId="1" applyNumberFormat="1" applyFont="1" applyFill="1" applyBorder="1" applyAlignment="1">
      <alignment wrapText="1"/>
    </xf>
    <xf numFmtId="168" fontId="9" fillId="0" borderId="3" xfId="1" applyNumberFormat="1" applyFont="1" applyFill="1" applyBorder="1" applyAlignment="1">
      <alignment vertical="center" wrapText="1"/>
    </xf>
    <xf numFmtId="168" fontId="5" fillId="0" borderId="0" xfId="1" applyNumberFormat="1" applyFont="1" applyFill="1" applyAlignment="1">
      <alignment wrapText="1"/>
    </xf>
    <xf numFmtId="168" fontId="9" fillId="0" borderId="1" xfId="1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 wrapText="1"/>
    </xf>
    <xf numFmtId="165" fontId="9" fillId="0" borderId="2" xfId="0" applyNumberFormat="1" applyFont="1" applyFill="1" applyBorder="1" applyAlignment="1">
      <alignment vertical="center" wrapText="1"/>
    </xf>
    <xf numFmtId="165" fontId="9" fillId="0" borderId="14" xfId="0" applyNumberFormat="1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0" fontId="9" fillId="0" borderId="3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170" fontId="9" fillId="2" borderId="3" xfId="0" applyNumberFormat="1" applyFont="1" applyFill="1" applyBorder="1" applyAlignment="1">
      <alignment vertical="center"/>
    </xf>
    <xf numFmtId="165" fontId="9" fillId="2" borderId="5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165" fontId="5" fillId="2" borderId="12" xfId="1" applyNumberFormat="1" applyFont="1" applyFill="1" applyBorder="1" applyAlignment="1">
      <alignment vertical="center"/>
    </xf>
    <xf numFmtId="165" fontId="5" fillId="2" borderId="3" xfId="1" applyNumberFormat="1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/>
    <xf numFmtId="165" fontId="9" fillId="2" borderId="0" xfId="1" applyNumberFormat="1" applyFont="1" applyFill="1" applyAlignment="1">
      <alignment vertical="center"/>
    </xf>
    <xf numFmtId="165" fontId="5" fillId="2" borderId="10" xfId="1" applyNumberFormat="1" applyFont="1" applyFill="1" applyBorder="1" applyAlignment="1">
      <alignment horizontal="right" vertical="center"/>
    </xf>
    <xf numFmtId="165" fontId="5" fillId="2" borderId="7" xfId="1" applyNumberFormat="1" applyFont="1" applyFill="1" applyBorder="1" applyAlignment="1">
      <alignment horizontal="right" vertical="center"/>
    </xf>
    <xf numFmtId="165" fontId="5" fillId="2" borderId="4" xfId="1" applyNumberFormat="1" applyFont="1" applyFill="1" applyBorder="1" applyAlignment="1">
      <alignment horizontal="right" vertical="center"/>
    </xf>
    <xf numFmtId="165" fontId="5" fillId="2" borderId="3" xfId="1" applyNumberFormat="1" applyFont="1" applyFill="1" applyBorder="1" applyAlignment="1">
      <alignment horizontal="right" vertical="center"/>
    </xf>
    <xf numFmtId="170" fontId="9" fillId="0" borderId="3" xfId="1" applyNumberFormat="1" applyFont="1" applyFill="1" applyBorder="1" applyAlignment="1">
      <alignment vertical="center" wrapText="1"/>
    </xf>
    <xf numFmtId="165" fontId="5" fillId="0" borderId="3" xfId="1" applyNumberFormat="1" applyFont="1" applyFill="1" applyBorder="1" applyAlignment="1">
      <alignment vertical="center" wrapText="1"/>
    </xf>
    <xf numFmtId="165" fontId="9" fillId="0" borderId="3" xfId="1" applyNumberFormat="1" applyFont="1" applyFill="1" applyBorder="1" applyAlignment="1">
      <alignment vertical="center" wrapText="1"/>
    </xf>
    <xf numFmtId="165" fontId="5" fillId="0" borderId="12" xfId="1" applyNumberFormat="1" applyFont="1" applyFill="1" applyBorder="1" applyAlignment="1">
      <alignment vertical="center" wrapText="1"/>
    </xf>
    <xf numFmtId="165" fontId="5" fillId="0" borderId="0" xfId="1" applyNumberFormat="1" applyFont="1" applyFill="1" applyBorder="1" applyAlignment="1">
      <alignment vertical="center" wrapText="1"/>
    </xf>
    <xf numFmtId="168" fontId="9" fillId="0" borderId="0" xfId="1" applyNumberFormat="1" applyFont="1" applyFill="1" applyAlignment="1">
      <alignment vertical="center" wrapText="1"/>
    </xf>
    <xf numFmtId="165" fontId="9" fillId="0" borderId="5" xfId="0" applyNumberFormat="1" applyFont="1" applyFill="1" applyBorder="1" applyAlignment="1">
      <alignment horizontal="right" vertical="center"/>
    </xf>
    <xf numFmtId="168" fontId="9" fillId="0" borderId="3" xfId="1" applyNumberFormat="1" applyFont="1" applyFill="1" applyBorder="1" applyAlignment="1">
      <alignment horizontal="right" vertical="center"/>
    </xf>
    <xf numFmtId="168" fontId="5" fillId="0" borderId="3" xfId="1" applyNumberFormat="1" applyFont="1" applyFill="1" applyBorder="1" applyAlignment="1">
      <alignment horizontal="right" vertical="center"/>
    </xf>
    <xf numFmtId="168" fontId="5" fillId="0" borderId="0" xfId="1" applyNumberFormat="1" applyFont="1" applyFill="1" applyBorder="1" applyAlignment="1">
      <alignment horizontal="right" vertical="center"/>
    </xf>
    <xf numFmtId="165" fontId="9" fillId="2" borderId="3" xfId="0" applyNumberFormat="1" applyFont="1" applyFill="1" applyBorder="1" applyAlignment="1">
      <alignment horizontal="right" vertical="center"/>
    </xf>
    <xf numFmtId="165" fontId="9" fillId="2" borderId="5" xfId="0" applyNumberFormat="1" applyFont="1" applyFill="1" applyBorder="1" applyAlignment="1">
      <alignment horizontal="right" vertical="center"/>
    </xf>
    <xf numFmtId="169" fontId="5" fillId="0" borderId="7" xfId="0" applyNumberFormat="1" applyFont="1" applyFill="1" applyBorder="1" applyAlignment="1">
      <alignment horizontal="right" vertical="center" wrapText="1"/>
    </xf>
    <xf numFmtId="169" fontId="5" fillId="0" borderId="4" xfId="0" applyNumberFormat="1" applyFont="1" applyFill="1" applyBorder="1" applyAlignment="1">
      <alignment horizontal="right" vertical="center" wrapText="1"/>
    </xf>
    <xf numFmtId="169" fontId="5" fillId="0" borderId="4" xfId="1" applyNumberFormat="1" applyFont="1" applyFill="1" applyBorder="1" applyAlignment="1">
      <alignment horizontal="right" vertical="center" wrapText="1"/>
    </xf>
    <xf numFmtId="169" fontId="5" fillId="0" borderId="3" xfId="1" applyNumberFormat="1" applyFont="1" applyFill="1" applyBorder="1" applyAlignment="1">
      <alignment horizontal="right" vertical="center" wrapText="1"/>
    </xf>
    <xf numFmtId="169" fontId="5" fillId="0" borderId="10" xfId="1" applyNumberFormat="1" applyFont="1" applyFill="1" applyBorder="1" applyAlignment="1">
      <alignment horizontal="right" vertical="center" wrapText="1"/>
    </xf>
    <xf numFmtId="169" fontId="5" fillId="0" borderId="7" xfId="1" applyNumberFormat="1" applyFont="1" applyFill="1" applyBorder="1" applyAlignment="1">
      <alignment horizontal="right" vertical="center" wrapText="1"/>
    </xf>
    <xf numFmtId="169" fontId="5" fillId="2" borderId="4" xfId="1" applyNumberFormat="1" applyFont="1" applyFill="1" applyBorder="1" applyAlignment="1">
      <alignment horizontal="right" vertical="center" wrapText="1"/>
    </xf>
    <xf numFmtId="169" fontId="5" fillId="2" borderId="3" xfId="1" applyNumberFormat="1" applyFont="1" applyFill="1" applyBorder="1" applyAlignment="1">
      <alignment horizontal="right" vertical="center" wrapText="1"/>
    </xf>
    <xf numFmtId="169" fontId="9" fillId="0" borderId="3" xfId="0" applyNumberFormat="1" applyFont="1" applyFill="1" applyBorder="1" applyAlignment="1">
      <alignment horizontal="right" vertical="center"/>
    </xf>
    <xf numFmtId="169" fontId="5" fillId="0" borderId="3" xfId="0" applyNumberFormat="1" applyFont="1" applyFill="1" applyBorder="1" applyAlignment="1">
      <alignment horizontal="right" vertical="center"/>
    </xf>
    <xf numFmtId="169" fontId="5" fillId="0" borderId="3" xfId="0" applyNumberFormat="1" applyFont="1" applyFill="1" applyBorder="1" applyAlignment="1">
      <alignment horizontal="right"/>
    </xf>
    <xf numFmtId="169" fontId="9" fillId="0" borderId="3" xfId="1" applyNumberFormat="1" applyFont="1" applyFill="1" applyBorder="1" applyAlignment="1">
      <alignment horizontal="right" vertical="center"/>
    </xf>
    <xf numFmtId="169" fontId="5" fillId="0" borderId="3" xfId="1" applyNumberFormat="1" applyFont="1" applyFill="1" applyBorder="1" applyAlignment="1">
      <alignment horizontal="right" vertical="center"/>
    </xf>
    <xf numFmtId="169" fontId="5" fillId="0" borderId="3" xfId="1" applyNumberFormat="1" applyFont="1" applyFill="1" applyBorder="1" applyAlignment="1">
      <alignment horizontal="right"/>
    </xf>
    <xf numFmtId="169" fontId="9" fillId="2" borderId="3" xfId="1" applyNumberFormat="1" applyFont="1" applyFill="1" applyBorder="1" applyAlignment="1">
      <alignment horizontal="right" vertical="center"/>
    </xf>
    <xf numFmtId="169" fontId="5" fillId="0" borderId="12" xfId="1" applyNumberFormat="1" applyFont="1" applyFill="1" applyBorder="1" applyAlignment="1">
      <alignment horizontal="right" vertical="center"/>
    </xf>
    <xf numFmtId="169" fontId="5" fillId="0" borderId="0" xfId="1" applyNumberFormat="1" applyFont="1" applyFill="1" applyBorder="1" applyAlignment="1">
      <alignment horizontal="right" vertical="center"/>
    </xf>
    <xf numFmtId="169" fontId="5" fillId="0" borderId="0" xfId="1" applyNumberFormat="1" applyFont="1" applyFill="1" applyAlignment="1">
      <alignment horizontal="right"/>
    </xf>
    <xf numFmtId="169" fontId="9" fillId="0" borderId="0" xfId="1" applyNumberFormat="1" applyFont="1" applyFill="1" applyAlignment="1">
      <alignment horizontal="right" vertical="center"/>
    </xf>
    <xf numFmtId="169" fontId="5" fillId="2" borderId="3" xfId="1" applyNumberFormat="1" applyFont="1" applyFill="1" applyBorder="1" applyAlignment="1">
      <alignment horizontal="right" vertical="center"/>
    </xf>
    <xf numFmtId="169" fontId="5" fillId="2" borderId="3" xfId="1" applyNumberFormat="1" applyFont="1" applyFill="1" applyBorder="1" applyAlignment="1">
      <alignment horizontal="right"/>
    </xf>
    <xf numFmtId="0" fontId="9" fillId="0" borderId="16" xfId="0" applyFont="1" applyFill="1" applyBorder="1">
      <alignment vertical="center"/>
    </xf>
    <xf numFmtId="165" fontId="9" fillId="0" borderId="6" xfId="0" applyNumberFormat="1" applyFont="1" applyFill="1" applyBorder="1">
      <alignment vertical="center"/>
    </xf>
    <xf numFmtId="165" fontId="5" fillId="0" borderId="17" xfId="0" applyNumberFormat="1" applyFont="1" applyFill="1" applyBorder="1" applyAlignment="1">
      <alignment vertical="center"/>
    </xf>
    <xf numFmtId="165" fontId="9" fillId="0" borderId="18" xfId="0" applyNumberFormat="1" applyFont="1" applyFill="1" applyBorder="1">
      <alignment vertical="center"/>
    </xf>
    <xf numFmtId="165" fontId="5" fillId="0" borderId="6" xfId="0" applyNumberFormat="1" applyFont="1" applyFill="1" applyBorder="1" applyAlignment="1">
      <alignment vertical="center"/>
    </xf>
    <xf numFmtId="165" fontId="9" fillId="0" borderId="3" xfId="1" applyNumberFormat="1" applyFont="1" applyFill="1" applyBorder="1" applyAlignment="1">
      <alignment horizontal="right" vertical="center"/>
    </xf>
    <xf numFmtId="165" fontId="9" fillId="0" borderId="14" xfId="1" applyNumberFormat="1" applyFont="1" applyFill="1" applyBorder="1">
      <alignment vertical="center"/>
    </xf>
    <xf numFmtId="165" fontId="9" fillId="0" borderId="5" xfId="1" applyNumberFormat="1" applyFont="1" applyFill="1" applyBorder="1" applyAlignment="1">
      <alignment vertical="center"/>
    </xf>
    <xf numFmtId="165" fontId="9" fillId="0" borderId="2" xfId="1" applyNumberFormat="1" applyFont="1" applyFill="1" applyBorder="1" applyAlignment="1">
      <alignment vertical="center"/>
    </xf>
    <xf numFmtId="170" fontId="9" fillId="2" borderId="3" xfId="1" applyNumberFormat="1" applyFont="1" applyFill="1" applyBorder="1" applyAlignment="1">
      <alignment vertical="center" wrapText="1"/>
    </xf>
    <xf numFmtId="165" fontId="5" fillId="2" borderId="3" xfId="1" applyNumberFormat="1" applyFont="1" applyFill="1" applyBorder="1" applyAlignment="1">
      <alignment vertical="center" wrapText="1"/>
    </xf>
    <xf numFmtId="168" fontId="5" fillId="2" borderId="3" xfId="1" applyNumberFormat="1" applyFont="1" applyFill="1" applyBorder="1" applyAlignment="1">
      <alignment wrapText="1"/>
    </xf>
    <xf numFmtId="165" fontId="9" fillId="2" borderId="3" xfId="0" applyNumberFormat="1" applyFont="1" applyFill="1" applyBorder="1" applyAlignment="1">
      <alignment vertical="center" wrapText="1"/>
    </xf>
    <xf numFmtId="165" fontId="9" fillId="2" borderId="5" xfId="0" applyNumberFormat="1" applyFont="1" applyFill="1" applyBorder="1" applyAlignment="1">
      <alignment vertical="center" wrapText="1"/>
    </xf>
    <xf numFmtId="167" fontId="9" fillId="0" borderId="3" xfId="0" applyNumberFormat="1" applyFont="1" applyFill="1" applyBorder="1" applyAlignment="1">
      <alignment vertical="center" wrapText="1"/>
    </xf>
    <xf numFmtId="167" fontId="9" fillId="2" borderId="3" xfId="0" applyNumberFormat="1" applyFont="1" applyFill="1" applyBorder="1" applyAlignment="1">
      <alignment vertical="center" wrapText="1"/>
    </xf>
    <xf numFmtId="167" fontId="9" fillId="0" borderId="1" xfId="0" applyNumberFormat="1" applyFont="1" applyFill="1" applyBorder="1" applyAlignment="1">
      <alignment vertical="center" wrapText="1"/>
    </xf>
    <xf numFmtId="167" fontId="9" fillId="0" borderId="14" xfId="0" applyNumberFormat="1" applyFont="1" applyFill="1" applyBorder="1" applyAlignment="1">
      <alignment vertical="center" wrapText="1"/>
    </xf>
    <xf numFmtId="0" fontId="11" fillId="0" borderId="0" xfId="0" applyFont="1">
      <alignment vertical="center"/>
    </xf>
    <xf numFmtId="165" fontId="5" fillId="2" borderId="0" xfId="1" applyNumberFormat="1" applyFont="1" applyFill="1" applyBorder="1" applyAlignment="1">
      <alignment vertical="center"/>
    </xf>
    <xf numFmtId="165" fontId="5" fillId="2" borderId="0" xfId="1" applyNumberFormat="1" applyFont="1" applyFill="1" applyAlignment="1"/>
    <xf numFmtId="170" fontId="9" fillId="0" borderId="3" xfId="1" applyNumberFormat="1" applyFont="1" applyFill="1" applyBorder="1" applyAlignment="1">
      <alignment horizontal="right" vertical="center"/>
    </xf>
    <xf numFmtId="170" fontId="9" fillId="2" borderId="3" xfId="1" applyNumberFormat="1" applyFont="1" applyFill="1" applyBorder="1" applyAlignment="1">
      <alignment horizontal="right" vertical="center"/>
    </xf>
    <xf numFmtId="170" fontId="9" fillId="0" borderId="3" xfId="0" applyNumberFormat="1" applyFont="1" applyFill="1" applyBorder="1" applyAlignment="1">
      <alignment horizontal="right" vertical="center"/>
    </xf>
    <xf numFmtId="170" fontId="5" fillId="0" borderId="6" xfId="0" applyNumberFormat="1" applyFont="1" applyFill="1" applyBorder="1" applyAlignment="1">
      <alignment horizontal="right" vertical="center"/>
    </xf>
    <xf numFmtId="168" fontId="5" fillId="0" borderId="0" xfId="1" applyNumberFormat="1" applyFont="1" applyFill="1" applyAlignment="1">
      <alignment horizontal="right" vertical="center"/>
    </xf>
    <xf numFmtId="165" fontId="5" fillId="0" borderId="12" xfId="0" applyNumberFormat="1" applyFont="1" applyFill="1" applyBorder="1" applyAlignment="1">
      <alignment horizontal="right" vertical="center"/>
    </xf>
    <xf numFmtId="165" fontId="5" fillId="0" borderId="6" xfId="0" applyNumberFormat="1" applyFont="1" applyFill="1" applyBorder="1" applyAlignment="1">
      <alignment horizontal="right" vertical="center"/>
    </xf>
    <xf numFmtId="165" fontId="5" fillId="0" borderId="12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165" fontId="9" fillId="0" borderId="0" xfId="1" applyNumberFormat="1" applyFont="1" applyFill="1" applyAlignment="1">
      <alignment horizontal="right" vertical="center"/>
    </xf>
    <xf numFmtId="165" fontId="9" fillId="2" borderId="3" xfId="1" applyNumberFormat="1" applyFont="1" applyFill="1" applyBorder="1" applyAlignment="1">
      <alignment horizontal="right" vertical="center"/>
    </xf>
    <xf numFmtId="40" fontId="9" fillId="0" borderId="3" xfId="1" applyNumberFormat="1" applyFont="1" applyFill="1" applyBorder="1" applyAlignment="1">
      <alignment horizontal="right" vertical="center"/>
    </xf>
    <xf numFmtId="40" fontId="9" fillId="2" borderId="3" xfId="1" applyNumberFormat="1" applyFont="1" applyFill="1" applyBorder="1" applyAlignment="1">
      <alignment horizontal="right" vertical="center"/>
    </xf>
    <xf numFmtId="169" fontId="5" fillId="2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2" fontId="9" fillId="0" borderId="3" xfId="1" applyNumberFormat="1" applyFont="1" applyFill="1" applyBorder="1" applyAlignment="1">
      <alignment horizontal="right" vertical="center"/>
    </xf>
    <xf numFmtId="40" fontId="9" fillId="0" borderId="3" xfId="1" applyNumberFormat="1" applyFont="1" applyFill="1" applyBorder="1">
      <alignment vertical="center"/>
    </xf>
    <xf numFmtId="168" fontId="5" fillId="2" borderId="10" xfId="1" applyNumberFormat="1" applyFont="1" applyFill="1" applyBorder="1" applyAlignment="1">
      <alignment horizontal="right" vertical="center" wrapText="1"/>
    </xf>
    <xf numFmtId="165" fontId="5" fillId="2" borderId="12" xfId="1" applyNumberFormat="1" applyFont="1" applyFill="1" applyBorder="1" applyAlignment="1">
      <alignment vertical="center" wrapText="1"/>
    </xf>
    <xf numFmtId="168" fontId="5" fillId="2" borderId="7" xfId="1" applyNumberFormat="1" applyFont="1" applyFill="1" applyBorder="1" applyAlignment="1">
      <alignment horizontal="right" vertical="center" wrapText="1"/>
    </xf>
    <xf numFmtId="165" fontId="9" fillId="0" borderId="21" xfId="0" applyNumberFormat="1" applyFont="1" applyFill="1" applyBorder="1" applyAlignment="1">
      <alignment vertical="center" wrapText="1"/>
    </xf>
    <xf numFmtId="170" fontId="9" fillId="0" borderId="3" xfId="1" applyNumberFormat="1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horizontal="right" vertical="center" wrapText="1"/>
    </xf>
    <xf numFmtId="2" fontId="9" fillId="0" borderId="3" xfId="0" applyNumberFormat="1" applyFont="1" applyFill="1" applyBorder="1" applyAlignment="1">
      <alignment horizontal="right" vertical="center"/>
    </xf>
    <xf numFmtId="2" fontId="9" fillId="0" borderId="3" xfId="1" applyNumberFormat="1" applyFont="1" applyFill="1" applyBorder="1">
      <alignment vertical="center"/>
    </xf>
    <xf numFmtId="165" fontId="5" fillId="0" borderId="22" xfId="0" applyNumberFormat="1" applyFont="1" applyFill="1" applyBorder="1" applyAlignment="1">
      <alignment horizontal="right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標準 2" xfId="2" xr:uid="{00000000-0005-0000-0000-000002000000}"/>
  </cellStyles>
  <dxfs count="18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T37"/>
  <sheetViews>
    <sheetView topLeftCell="A13" zoomScale="85" zoomScaleNormal="85" workbookViewId="0">
      <selection activeCell="K13" sqref="K13"/>
    </sheetView>
  </sheetViews>
  <sheetFormatPr baseColWidth="10" defaultColWidth="8.83203125" defaultRowHeight="15"/>
  <cols>
    <col min="2" max="2" width="9" style="16"/>
    <col min="15" max="15" width="9.6640625" bestFit="1" customWidth="1"/>
  </cols>
  <sheetData>
    <row r="3" spans="1:16" ht="22" thickBot="1">
      <c r="A3" s="5"/>
      <c r="B3" s="15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23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9.25" customHeight="1">
      <c r="A5" s="70">
        <v>1</v>
      </c>
      <c r="B5" s="75" t="s">
        <v>35</v>
      </c>
      <c r="C5" s="76"/>
      <c r="D5" s="77"/>
      <c r="E5" s="78"/>
      <c r="F5" s="74"/>
      <c r="G5" s="79"/>
      <c r="H5" s="74"/>
      <c r="I5" s="80"/>
      <c r="J5" s="80"/>
      <c r="K5" s="83"/>
      <c r="L5" s="83"/>
      <c r="M5" s="74">
        <v>10.3</v>
      </c>
      <c r="N5" s="74">
        <v>49</v>
      </c>
      <c r="O5" s="74">
        <v>1022.2</v>
      </c>
      <c r="P5" s="74">
        <v>0</v>
      </c>
    </row>
    <row r="6" spans="1:16" ht="19.25" customHeight="1">
      <c r="A6" s="10">
        <v>2</v>
      </c>
      <c r="B6" s="8" t="s">
        <v>36</v>
      </c>
      <c r="C6" s="11"/>
      <c r="D6" s="9"/>
      <c r="E6" s="57"/>
      <c r="F6" s="55"/>
      <c r="G6" s="17"/>
      <c r="H6" s="55"/>
      <c r="I6" s="58"/>
      <c r="J6" s="58"/>
      <c r="K6" s="20"/>
      <c r="L6" s="58"/>
      <c r="M6" s="55">
        <v>9.9</v>
      </c>
      <c r="N6" s="55">
        <v>71</v>
      </c>
      <c r="O6" s="55">
        <v>1022.3</v>
      </c>
      <c r="P6" s="55">
        <v>0</v>
      </c>
    </row>
    <row r="7" spans="1:16" ht="19.25" customHeight="1">
      <c r="A7" s="10">
        <v>3</v>
      </c>
      <c r="B7" s="8" t="s">
        <v>17</v>
      </c>
      <c r="C7" s="11"/>
      <c r="D7" s="9"/>
      <c r="E7" s="59"/>
      <c r="F7" s="60"/>
      <c r="G7" s="51"/>
      <c r="H7" s="60"/>
      <c r="I7" s="61"/>
      <c r="J7" s="61"/>
      <c r="K7" s="49"/>
      <c r="L7" s="61"/>
      <c r="M7" s="55">
        <v>11.2</v>
      </c>
      <c r="N7" s="55">
        <v>57</v>
      </c>
      <c r="O7" s="55">
        <v>1016.8</v>
      </c>
      <c r="P7" s="55">
        <v>0</v>
      </c>
    </row>
    <row r="8" spans="1:16" s="6" customFormat="1" ht="19.25" customHeight="1">
      <c r="A8" s="10">
        <v>4</v>
      </c>
      <c r="B8" s="19" t="s">
        <v>18</v>
      </c>
      <c r="C8" s="18"/>
      <c r="D8" s="18"/>
      <c r="E8" s="60"/>
      <c r="F8" s="60"/>
      <c r="G8" s="60"/>
      <c r="H8" s="60"/>
      <c r="I8" s="60"/>
      <c r="J8" s="60"/>
      <c r="K8" s="60"/>
      <c r="L8" s="60"/>
      <c r="M8" s="55">
        <v>11</v>
      </c>
      <c r="N8" s="55">
        <v>60</v>
      </c>
      <c r="O8" s="55">
        <v>1014.8</v>
      </c>
      <c r="P8" s="55">
        <v>0</v>
      </c>
    </row>
    <row r="9" spans="1:16" ht="19.25" customHeight="1">
      <c r="A9" s="10">
        <v>5</v>
      </c>
      <c r="B9" s="19" t="s">
        <v>19</v>
      </c>
      <c r="C9" s="18"/>
      <c r="D9" s="18"/>
      <c r="E9" s="60"/>
      <c r="F9" s="60"/>
      <c r="G9" s="60"/>
      <c r="H9" s="60"/>
      <c r="I9" s="60"/>
      <c r="J9" s="60"/>
      <c r="K9" s="60"/>
      <c r="L9" s="60"/>
      <c r="M9" s="55">
        <v>10</v>
      </c>
      <c r="N9" s="55">
        <v>46</v>
      </c>
      <c r="O9" s="55">
        <v>1020.3</v>
      </c>
      <c r="P9" s="55">
        <v>0</v>
      </c>
    </row>
    <row r="10" spans="1:16" ht="19.25" customHeight="1">
      <c r="A10" s="10">
        <v>6</v>
      </c>
      <c r="B10" s="19" t="s">
        <v>20</v>
      </c>
      <c r="C10" s="18" t="s">
        <v>28</v>
      </c>
      <c r="D10" s="37" t="s">
        <v>34</v>
      </c>
      <c r="E10" s="60">
        <v>11.2</v>
      </c>
      <c r="F10" s="60">
        <v>3.31</v>
      </c>
      <c r="G10" s="60">
        <v>17.100000000000001</v>
      </c>
      <c r="H10" s="60">
        <v>8.4</v>
      </c>
      <c r="I10" s="60">
        <v>9.1999999999999993</v>
      </c>
      <c r="J10" s="60">
        <v>9</v>
      </c>
      <c r="K10" s="60">
        <v>771.4</v>
      </c>
      <c r="L10" s="60">
        <v>15.1</v>
      </c>
      <c r="M10" s="55">
        <v>10.1</v>
      </c>
      <c r="N10" s="55">
        <v>61</v>
      </c>
      <c r="O10" s="55">
        <v>1025.7</v>
      </c>
      <c r="P10" s="55">
        <v>0</v>
      </c>
    </row>
    <row r="11" spans="1:16" ht="19.25" customHeight="1">
      <c r="A11" s="10">
        <v>7</v>
      </c>
      <c r="B11" s="19" t="s">
        <v>21</v>
      </c>
      <c r="C11" s="18" t="s">
        <v>28</v>
      </c>
      <c r="D11" s="18" t="s">
        <v>26</v>
      </c>
      <c r="E11" s="60">
        <v>11.2</v>
      </c>
      <c r="F11" s="60">
        <v>3.31</v>
      </c>
      <c r="G11" s="60">
        <v>17.100000000000001</v>
      </c>
      <c r="H11" s="60">
        <v>8.39</v>
      </c>
      <c r="I11" s="60">
        <v>11.1</v>
      </c>
      <c r="J11" s="60">
        <v>9.9</v>
      </c>
      <c r="K11" s="60">
        <v>771.8</v>
      </c>
      <c r="L11" s="60">
        <v>0.2</v>
      </c>
      <c r="M11" s="55">
        <v>11.6</v>
      </c>
      <c r="N11" s="55">
        <v>51</v>
      </c>
      <c r="O11" s="55">
        <v>1025.2</v>
      </c>
      <c r="P11" s="55">
        <v>0</v>
      </c>
    </row>
    <row r="12" spans="1:16" ht="19.25" customHeight="1">
      <c r="A12" s="10">
        <v>8</v>
      </c>
      <c r="B12" s="8" t="s">
        <v>22</v>
      </c>
      <c r="C12" s="11" t="s">
        <v>27</v>
      </c>
      <c r="D12" s="35" t="s">
        <v>33</v>
      </c>
      <c r="E12" s="62">
        <v>15.9</v>
      </c>
      <c r="F12" s="60">
        <v>3.28</v>
      </c>
      <c r="G12" s="52">
        <v>17.600000000000001</v>
      </c>
      <c r="H12" s="60">
        <v>8.39</v>
      </c>
      <c r="I12" s="63">
        <v>11.9</v>
      </c>
      <c r="J12" s="59">
        <v>11.4</v>
      </c>
      <c r="K12" s="49">
        <v>754.5</v>
      </c>
      <c r="L12" s="59">
        <v>6.5</v>
      </c>
      <c r="M12" s="55">
        <v>16.600000000000001</v>
      </c>
      <c r="N12" s="55">
        <v>88</v>
      </c>
      <c r="O12" s="55">
        <v>1001.7</v>
      </c>
      <c r="P12" s="55">
        <v>6.34</v>
      </c>
    </row>
    <row r="13" spans="1:16" ht="19.25" customHeight="1">
      <c r="A13" s="10">
        <v>9</v>
      </c>
      <c r="B13" s="8" t="s">
        <v>16</v>
      </c>
      <c r="C13" s="11" t="s">
        <v>25</v>
      </c>
      <c r="D13" s="9" t="s">
        <v>31</v>
      </c>
      <c r="E13" s="59">
        <v>15.2</v>
      </c>
      <c r="F13" s="60">
        <v>3.29</v>
      </c>
      <c r="G13" s="51">
        <v>16</v>
      </c>
      <c r="H13" s="60">
        <v>8.36</v>
      </c>
      <c r="I13" s="61">
        <v>14.6</v>
      </c>
      <c r="J13" s="61">
        <v>12.4</v>
      </c>
      <c r="K13" s="49">
        <v>759.2</v>
      </c>
      <c r="L13" s="61">
        <v>6</v>
      </c>
      <c r="M13" s="55">
        <v>14.4</v>
      </c>
      <c r="N13" s="55">
        <v>50</v>
      </c>
      <c r="O13" s="55">
        <v>1009.3</v>
      </c>
      <c r="P13" s="55">
        <v>5.08</v>
      </c>
    </row>
    <row r="14" spans="1:16" ht="19.25" customHeight="1">
      <c r="A14" s="10">
        <v>10</v>
      </c>
      <c r="B14" s="8" t="s">
        <v>17</v>
      </c>
      <c r="C14" s="11" t="s">
        <v>25</v>
      </c>
      <c r="D14" s="9" t="s">
        <v>26</v>
      </c>
      <c r="E14" s="59">
        <v>11.8</v>
      </c>
      <c r="F14" s="60">
        <v>3.26</v>
      </c>
      <c r="G14" s="53">
        <v>17.100000000000001</v>
      </c>
      <c r="H14" s="60">
        <v>8.4</v>
      </c>
      <c r="I14" s="63">
        <v>12</v>
      </c>
      <c r="J14" s="61">
        <v>10.5</v>
      </c>
      <c r="K14" s="50">
        <v>763.9</v>
      </c>
      <c r="L14" s="61">
        <v>0.1</v>
      </c>
      <c r="M14" s="55">
        <v>12.2</v>
      </c>
      <c r="N14" s="55">
        <v>53</v>
      </c>
      <c r="O14" s="55">
        <v>1015</v>
      </c>
      <c r="P14" s="55">
        <v>0</v>
      </c>
    </row>
    <row r="15" spans="1:16" s="6" customFormat="1" ht="19.25" customHeight="1">
      <c r="A15" s="10">
        <v>11</v>
      </c>
      <c r="B15" s="19" t="s">
        <v>18</v>
      </c>
      <c r="C15" s="18"/>
      <c r="D15" s="18"/>
      <c r="E15" s="60"/>
      <c r="F15" s="60"/>
      <c r="G15" s="60"/>
      <c r="H15" s="60"/>
      <c r="I15" s="60"/>
      <c r="J15" s="60"/>
      <c r="K15" s="60"/>
      <c r="L15" s="60"/>
      <c r="M15" s="55">
        <v>10.6</v>
      </c>
      <c r="N15" s="55">
        <v>62</v>
      </c>
      <c r="O15" s="55">
        <v>1016.6</v>
      </c>
      <c r="P15" s="55">
        <v>0</v>
      </c>
    </row>
    <row r="16" spans="1:16" ht="19.25" customHeight="1">
      <c r="A16" s="10">
        <v>12</v>
      </c>
      <c r="B16" s="19" t="s">
        <v>19</v>
      </c>
      <c r="C16" s="18"/>
      <c r="D16" s="18"/>
      <c r="E16" s="60"/>
      <c r="F16" s="60"/>
      <c r="G16" s="60"/>
      <c r="H16" s="60"/>
      <c r="I16" s="60"/>
      <c r="J16" s="60"/>
      <c r="K16" s="60"/>
      <c r="L16" s="64"/>
      <c r="M16" s="55">
        <v>8</v>
      </c>
      <c r="N16" s="55">
        <v>74</v>
      </c>
      <c r="O16" s="55">
        <v>1012.3</v>
      </c>
      <c r="P16" s="55">
        <v>0</v>
      </c>
    </row>
    <row r="17" spans="1:20" ht="19.25" customHeight="1">
      <c r="A17" s="70">
        <v>13</v>
      </c>
      <c r="B17" s="71" t="s">
        <v>20</v>
      </c>
      <c r="C17" s="72"/>
      <c r="D17" s="72"/>
      <c r="E17" s="73"/>
      <c r="F17" s="73"/>
      <c r="G17" s="73"/>
      <c r="H17" s="73"/>
      <c r="I17" s="73"/>
      <c r="J17" s="73"/>
      <c r="K17" s="73"/>
      <c r="L17" s="73"/>
      <c r="M17" s="74">
        <v>11</v>
      </c>
      <c r="N17" s="74">
        <v>50</v>
      </c>
      <c r="O17" s="74">
        <v>1011.3</v>
      </c>
      <c r="P17" s="74">
        <v>0.76</v>
      </c>
    </row>
    <row r="18" spans="1:20" ht="19.25" customHeight="1">
      <c r="A18" s="10">
        <v>14</v>
      </c>
      <c r="B18" s="19" t="s">
        <v>21</v>
      </c>
      <c r="C18" s="18" t="s">
        <v>25</v>
      </c>
      <c r="D18" s="18" t="s">
        <v>33</v>
      </c>
      <c r="E18" s="60">
        <v>12.6</v>
      </c>
      <c r="F18" s="60">
        <v>3.26</v>
      </c>
      <c r="G18" s="60">
        <v>16.7</v>
      </c>
      <c r="H18" s="60">
        <v>8.0500000000000007</v>
      </c>
      <c r="I18" s="60">
        <v>10.8</v>
      </c>
      <c r="J18" s="60">
        <v>12.2</v>
      </c>
      <c r="K18" s="60">
        <v>766.8</v>
      </c>
      <c r="L18" s="60">
        <v>8.9</v>
      </c>
      <c r="M18" s="55">
        <v>11.7</v>
      </c>
      <c r="N18" s="55">
        <v>50</v>
      </c>
      <c r="O18" s="55">
        <v>1020.2</v>
      </c>
      <c r="P18" s="55">
        <v>0</v>
      </c>
    </row>
    <row r="19" spans="1:20" ht="19.25" customHeight="1">
      <c r="A19" s="10">
        <v>15</v>
      </c>
      <c r="B19" s="8" t="s">
        <v>22</v>
      </c>
      <c r="C19" s="11" t="s">
        <v>25</v>
      </c>
      <c r="D19" s="35" t="s">
        <v>29</v>
      </c>
      <c r="E19" s="62">
        <v>11</v>
      </c>
      <c r="F19" s="60">
        <v>3.22</v>
      </c>
      <c r="G19" s="52">
        <v>16.399999999999999</v>
      </c>
      <c r="H19" s="60">
        <v>7.73</v>
      </c>
      <c r="I19" s="63">
        <v>10.4</v>
      </c>
      <c r="J19" s="59">
        <v>9.4</v>
      </c>
      <c r="K19" s="49">
        <v>769</v>
      </c>
      <c r="L19" s="59">
        <v>4.3</v>
      </c>
      <c r="M19" s="55">
        <v>10.4</v>
      </c>
      <c r="N19" s="55">
        <v>62</v>
      </c>
      <c r="O19" s="55">
        <v>1014.9</v>
      </c>
      <c r="P19" s="55">
        <v>4.0599999999999996</v>
      </c>
    </row>
    <row r="20" spans="1:20" ht="19.25" customHeight="1">
      <c r="A20" s="10">
        <v>16</v>
      </c>
      <c r="B20" s="8" t="s">
        <v>16</v>
      </c>
      <c r="C20" s="11" t="s">
        <v>25</v>
      </c>
      <c r="D20" s="9" t="s">
        <v>26</v>
      </c>
      <c r="E20" s="59">
        <v>10.4</v>
      </c>
      <c r="F20" s="60">
        <v>3.28</v>
      </c>
      <c r="G20" s="51">
        <v>16.2</v>
      </c>
      <c r="H20" s="60">
        <v>8.42</v>
      </c>
      <c r="I20" s="61">
        <v>9.9</v>
      </c>
      <c r="J20" s="61">
        <v>8</v>
      </c>
      <c r="K20" s="49">
        <v>768</v>
      </c>
      <c r="L20" s="61">
        <v>0</v>
      </c>
      <c r="M20" s="55">
        <v>9.8000000000000007</v>
      </c>
      <c r="N20" s="55">
        <v>46</v>
      </c>
      <c r="O20" s="55">
        <v>1022</v>
      </c>
      <c r="P20" s="55">
        <v>0</v>
      </c>
    </row>
    <row r="21" spans="1:20" ht="19.25" customHeight="1">
      <c r="A21" s="10">
        <v>17</v>
      </c>
      <c r="B21" s="8" t="s">
        <v>17</v>
      </c>
      <c r="C21" s="11" t="s">
        <v>28</v>
      </c>
      <c r="D21" s="9" t="s">
        <v>26</v>
      </c>
      <c r="E21" s="59">
        <v>11.2</v>
      </c>
      <c r="F21" s="60">
        <v>3.31</v>
      </c>
      <c r="G21" s="53">
        <v>16.2</v>
      </c>
      <c r="H21" s="60">
        <v>8.3800000000000008</v>
      </c>
      <c r="I21" s="63">
        <v>9</v>
      </c>
      <c r="J21" s="61">
        <v>10.6</v>
      </c>
      <c r="K21" s="50">
        <v>765.4</v>
      </c>
      <c r="L21" s="61">
        <v>0</v>
      </c>
      <c r="M21" s="55">
        <v>10.7</v>
      </c>
      <c r="N21" s="55">
        <v>47</v>
      </c>
      <c r="O21" s="55">
        <v>1019.2</v>
      </c>
      <c r="P21" s="55">
        <v>0</v>
      </c>
    </row>
    <row r="22" spans="1:20" s="6" customFormat="1" ht="19.25" customHeight="1">
      <c r="A22" s="10">
        <v>18</v>
      </c>
      <c r="B22" s="19" t="s">
        <v>18</v>
      </c>
      <c r="C22" s="18"/>
      <c r="D22" s="18"/>
      <c r="E22" s="60"/>
      <c r="F22" s="60"/>
      <c r="G22" s="60"/>
      <c r="H22" s="60"/>
      <c r="I22" s="60"/>
      <c r="J22" s="60"/>
      <c r="K22" s="60"/>
      <c r="L22" s="60"/>
      <c r="M22" s="55">
        <v>4.7</v>
      </c>
      <c r="N22" s="55">
        <v>76</v>
      </c>
      <c r="O22" s="55">
        <v>1010.2</v>
      </c>
      <c r="P22" s="55">
        <v>19.799999999999997</v>
      </c>
      <c r="T22"/>
    </row>
    <row r="23" spans="1:20" ht="19.25" customHeight="1">
      <c r="A23" s="10">
        <v>19</v>
      </c>
      <c r="B23" s="19" t="s">
        <v>19</v>
      </c>
      <c r="C23" s="18"/>
      <c r="D23" s="18"/>
      <c r="E23" s="60"/>
      <c r="F23" s="60"/>
      <c r="G23" s="60"/>
      <c r="H23" s="60"/>
      <c r="I23" s="60"/>
      <c r="J23" s="60"/>
      <c r="K23" s="60"/>
      <c r="L23" s="60"/>
      <c r="M23" s="55">
        <v>8.9</v>
      </c>
      <c r="N23" s="55">
        <v>61</v>
      </c>
      <c r="O23" s="55">
        <v>1015.7</v>
      </c>
      <c r="P23" s="55">
        <v>1.26</v>
      </c>
    </row>
    <row r="24" spans="1:20" ht="19.25" customHeight="1">
      <c r="A24" s="10">
        <v>20</v>
      </c>
      <c r="B24" s="19" t="s">
        <v>20</v>
      </c>
      <c r="C24" s="18" t="s">
        <v>25</v>
      </c>
      <c r="D24" s="18" t="s">
        <v>29</v>
      </c>
      <c r="E24" s="60">
        <v>11.3</v>
      </c>
      <c r="F24" s="60">
        <v>3.39</v>
      </c>
      <c r="G24" s="60">
        <v>16.600000000000001</v>
      </c>
      <c r="H24" s="60">
        <v>8.42</v>
      </c>
      <c r="I24" s="60">
        <v>11.9</v>
      </c>
      <c r="J24" s="60">
        <v>9.9</v>
      </c>
      <c r="K24" s="60">
        <v>767.6</v>
      </c>
      <c r="L24" s="60">
        <v>19.3</v>
      </c>
      <c r="M24" s="55">
        <v>11.3</v>
      </c>
      <c r="N24" s="55">
        <v>48</v>
      </c>
      <c r="O24" s="55">
        <v>1013.5</v>
      </c>
      <c r="P24" s="55">
        <v>0.25</v>
      </c>
    </row>
    <row r="25" spans="1:20" ht="19.25" customHeight="1">
      <c r="A25" s="10">
        <v>21</v>
      </c>
      <c r="B25" s="19" t="s">
        <v>21</v>
      </c>
      <c r="C25" s="18" t="s">
        <v>25</v>
      </c>
      <c r="D25" s="18" t="s">
        <v>31</v>
      </c>
      <c r="E25" s="60">
        <v>11</v>
      </c>
      <c r="F25" s="60">
        <v>3.3</v>
      </c>
      <c r="G25" s="60">
        <v>16.3</v>
      </c>
      <c r="H25" s="60">
        <v>8.4</v>
      </c>
      <c r="I25" s="60">
        <v>12</v>
      </c>
      <c r="J25" s="60">
        <v>9.9</v>
      </c>
      <c r="K25" s="60">
        <v>765.3</v>
      </c>
      <c r="L25" s="60">
        <v>0.1</v>
      </c>
      <c r="M25" s="55">
        <v>11.5</v>
      </c>
      <c r="N25" s="55">
        <v>42</v>
      </c>
      <c r="O25" s="55">
        <v>1018.8</v>
      </c>
      <c r="P25" s="55">
        <v>0</v>
      </c>
    </row>
    <row r="26" spans="1:20" ht="19.25" customHeight="1">
      <c r="A26" s="10">
        <v>22</v>
      </c>
      <c r="B26" s="8" t="s">
        <v>22</v>
      </c>
      <c r="C26" s="11" t="s">
        <v>25</v>
      </c>
      <c r="D26" s="35" t="s">
        <v>26</v>
      </c>
      <c r="E26" s="62">
        <v>12.1</v>
      </c>
      <c r="F26" s="60">
        <v>3.3</v>
      </c>
      <c r="G26" s="52">
        <v>16.5</v>
      </c>
      <c r="H26" s="60">
        <v>8.41</v>
      </c>
      <c r="I26" s="63">
        <v>11.6</v>
      </c>
      <c r="J26" s="59">
        <v>10</v>
      </c>
      <c r="K26" s="49">
        <v>779.7</v>
      </c>
      <c r="L26" s="59">
        <v>0</v>
      </c>
      <c r="M26" s="55">
        <v>11.3</v>
      </c>
      <c r="N26" s="55">
        <v>49</v>
      </c>
      <c r="O26" s="55">
        <v>1029</v>
      </c>
      <c r="P26" s="55">
        <v>0</v>
      </c>
    </row>
    <row r="27" spans="1:20" ht="19.25" customHeight="1">
      <c r="A27" s="10">
        <v>23</v>
      </c>
      <c r="B27" s="8" t="s">
        <v>16</v>
      </c>
      <c r="C27" s="11" t="s">
        <v>27</v>
      </c>
      <c r="D27" s="9" t="s">
        <v>26</v>
      </c>
      <c r="E27" s="59">
        <v>10.7</v>
      </c>
      <c r="F27" s="60">
        <v>3.25</v>
      </c>
      <c r="G27" s="51">
        <v>16.899999999999999</v>
      </c>
      <c r="H27" s="60">
        <v>8.4</v>
      </c>
      <c r="I27" s="61">
        <v>12</v>
      </c>
      <c r="J27" s="61">
        <v>12</v>
      </c>
      <c r="K27" s="49">
        <v>769</v>
      </c>
      <c r="L27" s="61">
        <v>7.2</v>
      </c>
      <c r="M27" s="55">
        <v>11.3</v>
      </c>
      <c r="N27" s="55">
        <v>84</v>
      </c>
      <c r="O27" s="55">
        <v>1022.5</v>
      </c>
      <c r="P27" s="55">
        <v>6.85</v>
      </c>
    </row>
    <row r="28" spans="1:20" ht="19.25" customHeight="1">
      <c r="A28" s="10">
        <v>24</v>
      </c>
      <c r="B28" s="8" t="s">
        <v>17</v>
      </c>
      <c r="C28" s="11" t="s">
        <v>25</v>
      </c>
      <c r="D28" s="9" t="s">
        <v>26</v>
      </c>
      <c r="E28" s="59">
        <v>13.7</v>
      </c>
      <c r="F28" s="60">
        <v>3.29</v>
      </c>
      <c r="G28" s="51">
        <v>17.399999999999999</v>
      </c>
      <c r="H28" s="60">
        <v>8.36</v>
      </c>
      <c r="I28" s="61">
        <v>14</v>
      </c>
      <c r="J28" s="61">
        <v>13.3</v>
      </c>
      <c r="K28" s="49">
        <v>767.9</v>
      </c>
      <c r="L28" s="61">
        <v>30.9</v>
      </c>
      <c r="M28" s="55">
        <v>13.8</v>
      </c>
      <c r="N28" s="55">
        <v>82</v>
      </c>
      <c r="O28" s="55">
        <v>1022.1</v>
      </c>
      <c r="P28" s="55">
        <v>28.45</v>
      </c>
    </row>
    <row r="29" spans="1:20" s="6" customFormat="1" ht="19.25" customHeight="1">
      <c r="A29" s="10">
        <v>25</v>
      </c>
      <c r="B29" s="19" t="s">
        <v>18</v>
      </c>
      <c r="C29" s="18"/>
      <c r="D29" s="18"/>
      <c r="E29" s="60"/>
      <c r="F29" s="60"/>
      <c r="G29" s="60"/>
      <c r="H29" s="60"/>
      <c r="I29" s="60"/>
      <c r="J29" s="60"/>
      <c r="K29" s="60"/>
      <c r="L29" s="60"/>
      <c r="M29" s="55">
        <v>10.3</v>
      </c>
      <c r="N29" s="55">
        <v>65</v>
      </c>
      <c r="O29" s="55">
        <v>1027.0999999999999</v>
      </c>
      <c r="P29" s="55">
        <v>0.25</v>
      </c>
    </row>
    <row r="30" spans="1:20" ht="19.25" customHeight="1">
      <c r="A30" s="10">
        <v>26</v>
      </c>
      <c r="B30" s="19" t="s">
        <v>19</v>
      </c>
      <c r="C30" s="18"/>
      <c r="D30" s="18"/>
      <c r="E30" s="60"/>
      <c r="F30" s="60"/>
      <c r="G30" s="60"/>
      <c r="H30" s="60"/>
      <c r="I30" s="60"/>
      <c r="J30" s="60"/>
      <c r="K30" s="60"/>
      <c r="L30" s="60"/>
      <c r="M30" s="55">
        <v>5.7</v>
      </c>
      <c r="N30" s="55">
        <v>75</v>
      </c>
      <c r="O30" s="55">
        <v>1025.2</v>
      </c>
      <c r="P30" s="55">
        <v>12.459999999999999</v>
      </c>
    </row>
    <row r="31" spans="1:20" ht="19.25" customHeight="1">
      <c r="A31" s="10">
        <v>27</v>
      </c>
      <c r="B31" s="19" t="s">
        <v>20</v>
      </c>
      <c r="C31" s="18" t="s">
        <v>28</v>
      </c>
      <c r="D31" s="18" t="s">
        <v>26</v>
      </c>
      <c r="E31" s="60">
        <v>8.9</v>
      </c>
      <c r="F31" s="60">
        <v>3.27</v>
      </c>
      <c r="G31" s="60">
        <v>16.100000000000001</v>
      </c>
      <c r="H31" s="60">
        <v>8.39</v>
      </c>
      <c r="I31" s="60">
        <v>9</v>
      </c>
      <c r="J31" s="60">
        <v>7.8</v>
      </c>
      <c r="K31" s="60">
        <v>771.8</v>
      </c>
      <c r="L31" s="60">
        <v>12.8</v>
      </c>
      <c r="M31" s="55">
        <v>8.6999999999999993</v>
      </c>
      <c r="N31" s="55">
        <v>56</v>
      </c>
      <c r="O31" s="55">
        <v>1025.4000000000001</v>
      </c>
      <c r="P31" s="55">
        <v>0.76</v>
      </c>
    </row>
    <row r="32" spans="1:20" ht="19.25" customHeight="1">
      <c r="A32" s="10">
        <v>28</v>
      </c>
      <c r="B32" s="19" t="s">
        <v>21</v>
      </c>
      <c r="C32" s="18" t="s">
        <v>28</v>
      </c>
      <c r="D32" s="18" t="s">
        <v>26</v>
      </c>
      <c r="E32" s="60">
        <v>11</v>
      </c>
      <c r="F32" s="60">
        <v>3.29</v>
      </c>
      <c r="G32" s="60">
        <v>14.8</v>
      </c>
      <c r="H32" s="60">
        <v>8.4</v>
      </c>
      <c r="I32" s="60">
        <v>11</v>
      </c>
      <c r="J32" s="60">
        <v>10</v>
      </c>
      <c r="K32" s="60">
        <v>763.1</v>
      </c>
      <c r="L32" s="60">
        <v>9.1</v>
      </c>
      <c r="M32" s="55">
        <v>10.7</v>
      </c>
      <c r="N32" s="55">
        <v>68</v>
      </c>
      <c r="O32" s="55">
        <v>1014.6</v>
      </c>
      <c r="P32" s="55">
        <v>11.18</v>
      </c>
    </row>
    <row r="33" spans="1:16" ht="19.25" customHeight="1">
      <c r="A33" s="10">
        <v>29</v>
      </c>
      <c r="B33" s="8" t="s">
        <v>22</v>
      </c>
      <c r="C33" s="11" t="s">
        <v>25</v>
      </c>
      <c r="D33" s="35" t="s">
        <v>29</v>
      </c>
      <c r="E33" s="62">
        <v>19.2</v>
      </c>
      <c r="F33" s="60">
        <v>3.25</v>
      </c>
      <c r="G33" s="52">
        <v>15.7</v>
      </c>
      <c r="H33" s="60">
        <v>8.4</v>
      </c>
      <c r="I33" s="63">
        <v>15.7</v>
      </c>
      <c r="J33" s="59">
        <v>14.9</v>
      </c>
      <c r="K33" s="49">
        <v>755.1</v>
      </c>
      <c r="L33" s="59">
        <v>7.2</v>
      </c>
      <c r="M33" s="55">
        <v>15.6</v>
      </c>
      <c r="N33" s="55">
        <v>72</v>
      </c>
      <c r="O33" s="55">
        <v>1003.2</v>
      </c>
      <c r="P33" s="55">
        <v>7.8699999999999992</v>
      </c>
    </row>
    <row r="34" spans="1:16" ht="19.25" customHeight="1">
      <c r="A34" s="10">
        <v>30</v>
      </c>
      <c r="B34" s="8" t="s">
        <v>16</v>
      </c>
      <c r="C34" s="11" t="s">
        <v>25</v>
      </c>
      <c r="D34" s="9" t="s">
        <v>29</v>
      </c>
      <c r="E34" s="59">
        <v>13.4</v>
      </c>
      <c r="F34" s="60">
        <v>3.29</v>
      </c>
      <c r="G34" s="51">
        <v>15.8</v>
      </c>
      <c r="H34" s="60">
        <v>8.4</v>
      </c>
      <c r="I34" s="61">
        <v>12</v>
      </c>
      <c r="J34" s="61">
        <v>10.1</v>
      </c>
      <c r="K34" s="49">
        <v>752.5</v>
      </c>
      <c r="L34" s="61">
        <v>0.1</v>
      </c>
      <c r="M34" s="55">
        <v>12.2</v>
      </c>
      <c r="N34" s="55">
        <v>55</v>
      </c>
      <c r="O34" s="55">
        <v>1000.7</v>
      </c>
      <c r="P34" s="55">
        <v>0</v>
      </c>
    </row>
    <row r="35" spans="1:16" ht="19.25" customHeight="1" thickBot="1">
      <c r="A35" s="10">
        <v>31</v>
      </c>
      <c r="B35" s="8" t="s">
        <v>17</v>
      </c>
      <c r="C35" s="11" t="s">
        <v>25</v>
      </c>
      <c r="D35" s="9" t="s">
        <v>29</v>
      </c>
      <c r="E35" s="59">
        <v>11.8</v>
      </c>
      <c r="F35" s="60">
        <v>3.28</v>
      </c>
      <c r="G35" s="53">
        <v>16.100000000000001</v>
      </c>
      <c r="H35" s="60">
        <v>8.4499999999999993</v>
      </c>
      <c r="I35" s="63">
        <v>11.5</v>
      </c>
      <c r="J35" s="61">
        <v>11</v>
      </c>
      <c r="K35" s="50">
        <v>754.6</v>
      </c>
      <c r="L35" s="61">
        <v>0</v>
      </c>
      <c r="M35" s="55">
        <v>11.3</v>
      </c>
      <c r="N35" s="55">
        <v>50</v>
      </c>
      <c r="O35" s="55">
        <v>1002.9</v>
      </c>
      <c r="P35" s="55">
        <v>0</v>
      </c>
    </row>
    <row r="36" spans="1:16" ht="19.25" customHeight="1" thickBot="1">
      <c r="A36" s="40" t="s">
        <v>14</v>
      </c>
      <c r="B36" s="41"/>
      <c r="C36" s="41"/>
      <c r="D36" s="41"/>
      <c r="E36" s="65"/>
      <c r="F36" s="65"/>
      <c r="G36" s="65"/>
      <c r="H36" s="65" t="s">
        <v>24</v>
      </c>
      <c r="I36" s="65"/>
      <c r="J36" s="65"/>
      <c r="K36" s="65"/>
      <c r="L36" s="65">
        <f>SUM(L5:L35)</f>
        <v>127.79999999999998</v>
      </c>
      <c r="M36" s="66"/>
      <c r="N36" s="66"/>
      <c r="O36" s="66"/>
      <c r="P36" s="67">
        <f>SUM(P5:P35)</f>
        <v>105.37</v>
      </c>
    </row>
    <row r="37" spans="1:16" ht="19.25" customHeight="1" thickBot="1">
      <c r="A37" s="45" t="s">
        <v>13</v>
      </c>
      <c r="B37" s="46"/>
      <c r="C37" s="46"/>
      <c r="D37" s="46"/>
      <c r="E37" s="68">
        <f t="shared" ref="E37:P37" si="0">AVERAGE(E5:E35)</f>
        <v>12.294736842105262</v>
      </c>
      <c r="F37" s="68">
        <f t="shared" si="0"/>
        <v>3.2857894736842099</v>
      </c>
      <c r="G37" s="68">
        <f t="shared" si="0"/>
        <v>16.452631578947368</v>
      </c>
      <c r="H37" s="68">
        <f t="shared" si="0"/>
        <v>8.344736842105263</v>
      </c>
      <c r="I37" s="68">
        <f t="shared" si="0"/>
        <v>11.557894736842105</v>
      </c>
      <c r="J37" s="68">
        <f t="shared" si="0"/>
        <v>10.647368421052633</v>
      </c>
      <c r="K37" s="68">
        <f t="shared" si="0"/>
        <v>765.08421052631581</v>
      </c>
      <c r="L37" s="68">
        <f t="shared" si="0"/>
        <v>6.7263157894736834</v>
      </c>
      <c r="M37" s="68">
        <f t="shared" si="0"/>
        <v>10.86451612903226</v>
      </c>
      <c r="N37" s="68">
        <f t="shared" si="0"/>
        <v>60</v>
      </c>
      <c r="O37" s="68">
        <f t="shared" si="0"/>
        <v>1016.7967741935485</v>
      </c>
      <c r="P37" s="68">
        <f t="shared" si="0"/>
        <v>3.3990322580645165</v>
      </c>
    </row>
  </sheetData>
  <phoneticPr fontId="6"/>
  <conditionalFormatting sqref="A5:P37">
    <cfRule type="expression" dxfId="17" priority="1">
      <formula>$B5="日"</formula>
    </cfRule>
    <cfRule type="expression" dxfId="16" priority="2">
      <formula>$B5="土"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7"/>
  <sheetViews>
    <sheetView zoomScaleNormal="100" workbookViewId="0">
      <selection activeCell="H40" sqref="H40"/>
    </sheetView>
  </sheetViews>
  <sheetFormatPr baseColWidth="10" defaultColWidth="8.83203125" defaultRowHeight="15"/>
  <cols>
    <col min="15" max="15" width="9.6640625" bestFit="1" customWidth="1"/>
  </cols>
  <sheetData>
    <row r="1" spans="1:16" ht="31">
      <c r="A1" s="182" t="s">
        <v>63</v>
      </c>
      <c r="B1" s="16"/>
    </row>
    <row r="2" spans="1:16" ht="16" thickBot="1">
      <c r="A2" t="s">
        <v>47</v>
      </c>
    </row>
    <row r="3" spans="1:16" ht="25" thickBot="1">
      <c r="A3" s="5"/>
      <c r="B3" s="15"/>
      <c r="C3" s="212" t="s">
        <v>42</v>
      </c>
      <c r="D3" s="213"/>
      <c r="E3" s="213"/>
      <c r="F3" s="213"/>
      <c r="G3" s="213"/>
      <c r="H3" s="213"/>
      <c r="I3" s="213"/>
      <c r="J3" s="213"/>
      <c r="K3" s="213"/>
      <c r="L3" s="214"/>
      <c r="M3" s="212" t="s">
        <v>43</v>
      </c>
      <c r="N3" s="213"/>
      <c r="O3" s="213"/>
      <c r="P3" s="214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15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6">
      <c r="A5" s="10">
        <v>1</v>
      </c>
      <c r="B5" s="8" t="s">
        <v>35</v>
      </c>
      <c r="C5" s="11" t="s">
        <v>25</v>
      </c>
      <c r="D5" s="11" t="s">
        <v>29</v>
      </c>
      <c r="E5" s="200">
        <v>16.7</v>
      </c>
      <c r="F5" s="208">
        <v>3.2</v>
      </c>
      <c r="G5" s="90">
        <v>19.100000000000001</v>
      </c>
      <c r="H5" s="208">
        <v>8.19</v>
      </c>
      <c r="I5" s="143">
        <v>15</v>
      </c>
      <c r="J5" s="143">
        <v>17.399999999999999</v>
      </c>
      <c r="K5" s="144">
        <v>741.4</v>
      </c>
      <c r="L5" s="144">
        <v>50</v>
      </c>
      <c r="M5" s="22">
        <v>17.100000000000001</v>
      </c>
      <c r="N5" s="22">
        <v>58</v>
      </c>
      <c r="O5" s="22">
        <v>999.8</v>
      </c>
      <c r="P5" s="23">
        <v>48.510000000000005</v>
      </c>
    </row>
    <row r="6" spans="1:16" ht="16">
      <c r="A6" s="10">
        <v>2</v>
      </c>
      <c r="B6" s="8" t="s">
        <v>16</v>
      </c>
      <c r="C6" s="11" t="s">
        <v>25</v>
      </c>
      <c r="D6" s="9" t="s">
        <v>31</v>
      </c>
      <c r="E6" s="144">
        <v>12.2</v>
      </c>
      <c r="F6" s="209">
        <v>3.24</v>
      </c>
      <c r="G6" s="152">
        <v>17.399999999999999</v>
      </c>
      <c r="H6" s="208">
        <v>8.24</v>
      </c>
      <c r="I6" s="90">
        <v>14</v>
      </c>
      <c r="J6" s="90">
        <v>11.9</v>
      </c>
      <c r="K6" s="153">
        <v>763.2</v>
      </c>
      <c r="L6" s="90">
        <v>0</v>
      </c>
      <c r="M6" s="22">
        <v>13.3</v>
      </c>
      <c r="N6" s="22">
        <v>42</v>
      </c>
      <c r="O6" s="22">
        <v>1014.6</v>
      </c>
      <c r="P6" s="23">
        <v>0</v>
      </c>
    </row>
    <row r="7" spans="1:16" ht="16">
      <c r="A7" s="10">
        <v>3</v>
      </c>
      <c r="B7" s="8" t="s">
        <v>17</v>
      </c>
      <c r="C7" s="11" t="s">
        <v>25</v>
      </c>
      <c r="D7" s="9" t="s">
        <v>31</v>
      </c>
      <c r="E7" s="145">
        <v>14</v>
      </c>
      <c r="F7" s="201">
        <v>3.22</v>
      </c>
      <c r="G7" s="155">
        <v>16.8</v>
      </c>
      <c r="H7" s="208">
        <v>8.2100000000000009</v>
      </c>
      <c r="I7" s="146">
        <v>14.8</v>
      </c>
      <c r="J7" s="146">
        <v>12</v>
      </c>
      <c r="K7" s="156">
        <v>762.8</v>
      </c>
      <c r="L7" s="146">
        <v>0</v>
      </c>
      <c r="M7" s="22">
        <v>13.9</v>
      </c>
      <c r="N7" s="22">
        <v>47</v>
      </c>
      <c r="O7" s="22">
        <v>1014.6</v>
      </c>
      <c r="P7" s="23">
        <v>0</v>
      </c>
    </row>
    <row r="8" spans="1:16" ht="16">
      <c r="A8" s="10">
        <v>4</v>
      </c>
      <c r="B8" s="8" t="s">
        <v>18</v>
      </c>
      <c r="C8" s="18"/>
      <c r="D8" s="18"/>
      <c r="E8" s="154"/>
      <c r="F8" s="201"/>
      <c r="G8" s="154"/>
      <c r="H8" s="208"/>
      <c r="I8" s="154"/>
      <c r="J8" s="154"/>
      <c r="K8" s="154"/>
      <c r="L8" s="154"/>
      <c r="M8" s="22">
        <v>12.8</v>
      </c>
      <c r="N8" s="22">
        <v>46</v>
      </c>
      <c r="O8" s="22">
        <v>1012.5</v>
      </c>
      <c r="P8" s="23">
        <v>0</v>
      </c>
    </row>
    <row r="9" spans="1:16" ht="16">
      <c r="A9" s="10">
        <v>5</v>
      </c>
      <c r="B9" s="8" t="s">
        <v>19</v>
      </c>
      <c r="C9" s="18"/>
      <c r="D9" s="18"/>
      <c r="E9" s="154"/>
      <c r="F9" s="201"/>
      <c r="G9" s="154"/>
      <c r="H9" s="208"/>
      <c r="I9" s="154"/>
      <c r="J9" s="154"/>
      <c r="K9" s="154"/>
      <c r="L9" s="154"/>
      <c r="M9" s="22">
        <v>11.7</v>
      </c>
      <c r="N9" s="22">
        <v>45</v>
      </c>
      <c r="O9" s="22">
        <v>1027.2</v>
      </c>
      <c r="P9" s="23">
        <v>0</v>
      </c>
    </row>
    <row r="10" spans="1:16" ht="16">
      <c r="A10" s="10">
        <v>6</v>
      </c>
      <c r="B10" s="8" t="s">
        <v>20</v>
      </c>
      <c r="C10" s="18" t="s">
        <v>28</v>
      </c>
      <c r="D10" s="37" t="s">
        <v>26</v>
      </c>
      <c r="E10" s="154">
        <v>13.2</v>
      </c>
      <c r="F10" s="201">
        <v>3.25</v>
      </c>
      <c r="G10" s="154">
        <v>17</v>
      </c>
      <c r="H10" s="208">
        <v>8.25</v>
      </c>
      <c r="I10" s="154">
        <v>13.1</v>
      </c>
      <c r="J10" s="154">
        <v>13.4</v>
      </c>
      <c r="K10" s="154">
        <v>772.8</v>
      </c>
      <c r="L10" s="154">
        <v>0</v>
      </c>
      <c r="M10" s="22">
        <v>12.9</v>
      </c>
      <c r="N10" s="22">
        <v>58</v>
      </c>
      <c r="O10" s="22">
        <v>1027.5999999999999</v>
      </c>
      <c r="P10" s="23">
        <v>0</v>
      </c>
    </row>
    <row r="11" spans="1:16" ht="16">
      <c r="A11" s="10">
        <v>7</v>
      </c>
      <c r="B11" s="8" t="s">
        <v>21</v>
      </c>
      <c r="C11" s="18" t="s">
        <v>28</v>
      </c>
      <c r="D11" s="18" t="s">
        <v>26</v>
      </c>
      <c r="E11" s="154">
        <v>17.2</v>
      </c>
      <c r="F11" s="201">
        <v>3.24</v>
      </c>
      <c r="G11" s="154">
        <v>18.100000000000001</v>
      </c>
      <c r="H11" s="208">
        <v>8.26</v>
      </c>
      <c r="I11" s="154">
        <v>17.3</v>
      </c>
      <c r="J11" s="154">
        <v>16</v>
      </c>
      <c r="K11" s="154">
        <v>766.8</v>
      </c>
      <c r="L11" s="154">
        <v>0</v>
      </c>
      <c r="M11" s="22">
        <v>17.3</v>
      </c>
      <c r="N11" s="22">
        <v>59</v>
      </c>
      <c r="O11" s="22">
        <v>1018.5</v>
      </c>
      <c r="P11" s="23">
        <v>0</v>
      </c>
    </row>
    <row r="12" spans="1:16" ht="16">
      <c r="A12" s="10">
        <v>8</v>
      </c>
      <c r="B12" s="8" t="s">
        <v>22</v>
      </c>
      <c r="C12" s="11" t="s">
        <v>27</v>
      </c>
      <c r="D12" s="35" t="s">
        <v>30</v>
      </c>
      <c r="E12" s="147">
        <v>12</v>
      </c>
      <c r="F12" s="201">
        <v>3.24</v>
      </c>
      <c r="G12" s="158">
        <v>17.7</v>
      </c>
      <c r="H12" s="208">
        <v>8.24</v>
      </c>
      <c r="I12" s="148">
        <v>12</v>
      </c>
      <c r="J12" s="145">
        <v>11.8</v>
      </c>
      <c r="K12" s="156">
        <v>764.5</v>
      </c>
      <c r="L12" s="145">
        <v>11.2</v>
      </c>
      <c r="M12" s="22">
        <v>11.3</v>
      </c>
      <c r="N12" s="22">
        <v>85</v>
      </c>
      <c r="O12" s="22">
        <v>1016.7</v>
      </c>
      <c r="P12" s="23">
        <v>12.439999999999998</v>
      </c>
    </row>
    <row r="13" spans="1:16" ht="16">
      <c r="A13" s="10">
        <v>9</v>
      </c>
      <c r="B13" s="8" t="s">
        <v>16</v>
      </c>
      <c r="C13" s="11" t="s">
        <v>25</v>
      </c>
      <c r="D13" s="9" t="s">
        <v>26</v>
      </c>
      <c r="E13" s="145">
        <v>13.2</v>
      </c>
      <c r="F13" s="201">
        <v>3.22</v>
      </c>
      <c r="G13" s="155">
        <v>16.5</v>
      </c>
      <c r="H13" s="208">
        <v>8.24</v>
      </c>
      <c r="I13" s="146">
        <v>14</v>
      </c>
      <c r="J13" s="146">
        <v>12</v>
      </c>
      <c r="K13" s="156">
        <v>778.6</v>
      </c>
      <c r="L13" s="146">
        <v>0.7</v>
      </c>
      <c r="M13" s="22">
        <v>13.9</v>
      </c>
      <c r="N13" s="22">
        <v>52</v>
      </c>
      <c r="O13" s="22">
        <v>1027.7</v>
      </c>
      <c r="P13" s="23">
        <v>0.5</v>
      </c>
    </row>
    <row r="14" spans="1:16" ht="16">
      <c r="A14" s="10">
        <v>10</v>
      </c>
      <c r="B14" s="8" t="s">
        <v>17</v>
      </c>
      <c r="C14" s="11" t="s">
        <v>25</v>
      </c>
      <c r="D14" s="9" t="s">
        <v>26</v>
      </c>
      <c r="E14" s="145">
        <v>12.1</v>
      </c>
      <c r="F14" s="201">
        <v>3.24</v>
      </c>
      <c r="G14" s="159">
        <v>17.3</v>
      </c>
      <c r="H14" s="208">
        <v>8.26</v>
      </c>
      <c r="I14" s="148">
        <v>12.6</v>
      </c>
      <c r="J14" s="146">
        <v>11</v>
      </c>
      <c r="K14" s="160">
        <v>771.5</v>
      </c>
      <c r="L14" s="146">
        <v>0</v>
      </c>
      <c r="M14" s="22">
        <v>12.6</v>
      </c>
      <c r="N14" s="22">
        <v>52</v>
      </c>
      <c r="O14" s="22">
        <v>1025.7</v>
      </c>
      <c r="P14" s="23">
        <v>0</v>
      </c>
    </row>
    <row r="15" spans="1:16" ht="16">
      <c r="A15" s="10">
        <v>11</v>
      </c>
      <c r="B15" s="8" t="s">
        <v>18</v>
      </c>
      <c r="C15" s="18"/>
      <c r="D15" s="18"/>
      <c r="E15" s="154"/>
      <c r="F15" s="201"/>
      <c r="G15" s="154"/>
      <c r="H15" s="208"/>
      <c r="I15" s="154"/>
      <c r="J15" s="154"/>
      <c r="K15" s="154"/>
      <c r="L15" s="154"/>
      <c r="M15" s="22">
        <v>13.7</v>
      </c>
      <c r="N15" s="22">
        <v>67</v>
      </c>
      <c r="O15" s="22">
        <v>1023</v>
      </c>
      <c r="P15" s="23">
        <v>0</v>
      </c>
    </row>
    <row r="16" spans="1:16" ht="16">
      <c r="A16" s="10">
        <v>12</v>
      </c>
      <c r="B16" s="8" t="s">
        <v>19</v>
      </c>
      <c r="C16" s="18"/>
      <c r="D16" s="18"/>
      <c r="E16" s="154"/>
      <c r="F16" s="201"/>
      <c r="G16" s="154"/>
      <c r="H16" s="208"/>
      <c r="I16" s="154"/>
      <c r="J16" s="154"/>
      <c r="K16" s="154"/>
      <c r="L16" s="161"/>
      <c r="M16" s="22">
        <v>16.3</v>
      </c>
      <c r="N16" s="22">
        <v>64</v>
      </c>
      <c r="O16" s="22">
        <v>1017.5</v>
      </c>
      <c r="P16" s="23">
        <v>0</v>
      </c>
    </row>
    <row r="17" spans="1:16" ht="16">
      <c r="A17" s="10">
        <v>13</v>
      </c>
      <c r="B17" s="8" t="s">
        <v>20</v>
      </c>
      <c r="C17" s="18" t="s">
        <v>25</v>
      </c>
      <c r="D17" s="18" t="s">
        <v>29</v>
      </c>
      <c r="E17" s="154">
        <v>13</v>
      </c>
      <c r="F17" s="201">
        <v>3.29</v>
      </c>
      <c r="G17" s="154">
        <v>17</v>
      </c>
      <c r="H17" s="208">
        <v>8.2100000000000009</v>
      </c>
      <c r="I17" s="154">
        <v>13.8</v>
      </c>
      <c r="J17" s="154">
        <v>10.9</v>
      </c>
      <c r="K17" s="154">
        <v>761.7</v>
      </c>
      <c r="L17" s="154">
        <v>0</v>
      </c>
      <c r="M17" s="22">
        <v>13.4</v>
      </c>
      <c r="N17" s="22">
        <v>36</v>
      </c>
      <c r="O17" s="22">
        <v>1012.2</v>
      </c>
      <c r="P17" s="23">
        <v>0</v>
      </c>
    </row>
    <row r="18" spans="1:16" ht="16">
      <c r="A18" s="10">
        <v>14</v>
      </c>
      <c r="B18" s="8" t="s">
        <v>21</v>
      </c>
      <c r="C18" s="18" t="s">
        <v>27</v>
      </c>
      <c r="D18" s="18" t="s">
        <v>49</v>
      </c>
      <c r="E18" s="154">
        <v>9.5</v>
      </c>
      <c r="F18" s="201">
        <v>3.21</v>
      </c>
      <c r="G18" s="154">
        <v>16.100000000000001</v>
      </c>
      <c r="H18" s="208">
        <v>8.26</v>
      </c>
      <c r="I18" s="154">
        <v>9</v>
      </c>
      <c r="J18" s="154">
        <v>8.8000000000000007</v>
      </c>
      <c r="K18" s="154">
        <v>768.8</v>
      </c>
      <c r="L18" s="154">
        <v>0.3</v>
      </c>
      <c r="M18" s="22">
        <v>8.4</v>
      </c>
      <c r="N18" s="22">
        <v>64</v>
      </c>
      <c r="O18" s="22">
        <v>1020.9</v>
      </c>
      <c r="P18" s="23">
        <v>0</v>
      </c>
    </row>
    <row r="19" spans="1:16" ht="16">
      <c r="A19" s="10">
        <v>15</v>
      </c>
      <c r="B19" s="8" t="s">
        <v>22</v>
      </c>
      <c r="C19" s="11" t="s">
        <v>25</v>
      </c>
      <c r="D19" s="35" t="s">
        <v>31</v>
      </c>
      <c r="E19" s="147">
        <v>13.7</v>
      </c>
      <c r="F19" s="201">
        <v>3.26</v>
      </c>
      <c r="G19" s="158">
        <v>17.8</v>
      </c>
      <c r="H19" s="208">
        <v>8.27</v>
      </c>
      <c r="I19" s="148">
        <v>14</v>
      </c>
      <c r="J19" s="145">
        <v>12</v>
      </c>
      <c r="K19" s="156">
        <v>765.9</v>
      </c>
      <c r="L19" s="145">
        <v>0.3</v>
      </c>
      <c r="M19" s="22">
        <v>13.7</v>
      </c>
      <c r="N19" s="22">
        <v>43</v>
      </c>
      <c r="O19" s="22">
        <v>1017.3</v>
      </c>
      <c r="P19" s="23">
        <v>0.25</v>
      </c>
    </row>
    <row r="20" spans="1:16" ht="16">
      <c r="A20" s="10">
        <v>16</v>
      </c>
      <c r="B20" s="8" t="s">
        <v>16</v>
      </c>
      <c r="C20" s="11" t="s">
        <v>25</v>
      </c>
      <c r="D20" s="9" t="s">
        <v>29</v>
      </c>
      <c r="E20" s="145">
        <v>14.7</v>
      </c>
      <c r="F20" s="201">
        <v>3.23</v>
      </c>
      <c r="G20" s="155">
        <v>17.2</v>
      </c>
      <c r="H20" s="208">
        <v>8.27</v>
      </c>
      <c r="I20" s="146">
        <v>12.6</v>
      </c>
      <c r="J20" s="146">
        <v>11.8</v>
      </c>
      <c r="K20" s="156">
        <v>768.7</v>
      </c>
      <c r="L20" s="146">
        <v>0</v>
      </c>
      <c r="M20" s="22">
        <v>11.9</v>
      </c>
      <c r="N20" s="22">
        <v>68</v>
      </c>
      <c r="O20" s="22">
        <v>1020.6</v>
      </c>
      <c r="P20" s="23">
        <v>0.25</v>
      </c>
    </row>
    <row r="21" spans="1:16" ht="16">
      <c r="A21" s="10">
        <v>17</v>
      </c>
      <c r="B21" s="8" t="s">
        <v>17</v>
      </c>
      <c r="C21" s="11" t="s">
        <v>25</v>
      </c>
      <c r="D21" s="9" t="s">
        <v>29</v>
      </c>
      <c r="E21" s="145">
        <v>17.600000000000001</v>
      </c>
      <c r="F21" s="201">
        <v>3.15</v>
      </c>
      <c r="G21" s="159">
        <v>16.2</v>
      </c>
      <c r="H21" s="208">
        <v>8.25</v>
      </c>
      <c r="I21" s="148">
        <v>16.2</v>
      </c>
      <c r="J21" s="146">
        <v>15.8</v>
      </c>
      <c r="K21" s="160">
        <v>750.5</v>
      </c>
      <c r="L21" s="146">
        <v>50.2</v>
      </c>
      <c r="M21" s="22">
        <v>15.8</v>
      </c>
      <c r="N21" s="22">
        <v>81</v>
      </c>
      <c r="O21" s="22">
        <v>997.1</v>
      </c>
      <c r="P21" s="23">
        <v>50.81</v>
      </c>
    </row>
    <row r="22" spans="1:16" ht="16">
      <c r="A22" s="10">
        <v>18</v>
      </c>
      <c r="B22" s="8" t="s">
        <v>18</v>
      </c>
      <c r="C22" s="18"/>
      <c r="D22" s="18"/>
      <c r="E22" s="154"/>
      <c r="F22" s="201"/>
      <c r="G22" s="154"/>
      <c r="H22" s="208"/>
      <c r="I22" s="154"/>
      <c r="J22" s="154"/>
      <c r="K22" s="154"/>
      <c r="L22" s="154"/>
      <c r="M22" s="22">
        <v>6.9</v>
      </c>
      <c r="N22" s="22">
        <v>39</v>
      </c>
      <c r="O22" s="22">
        <v>1012.2</v>
      </c>
      <c r="P22" s="23">
        <v>0.25</v>
      </c>
    </row>
    <row r="23" spans="1:16" ht="16">
      <c r="A23" s="10">
        <v>19</v>
      </c>
      <c r="B23" s="8" t="s">
        <v>19</v>
      </c>
      <c r="C23" s="18"/>
      <c r="D23" s="18"/>
      <c r="E23" s="154"/>
      <c r="F23" s="201"/>
      <c r="G23" s="154"/>
      <c r="H23" s="208"/>
      <c r="I23" s="154"/>
      <c r="J23" s="154"/>
      <c r="K23" s="154"/>
      <c r="L23" s="154"/>
      <c r="M23" s="22">
        <v>7.6</v>
      </c>
      <c r="N23" s="22">
        <v>47</v>
      </c>
      <c r="O23" s="22">
        <v>1013.2</v>
      </c>
      <c r="P23" s="23">
        <v>0</v>
      </c>
    </row>
    <row r="24" spans="1:16" ht="16">
      <c r="A24" s="10">
        <v>20</v>
      </c>
      <c r="B24" s="8" t="s">
        <v>20</v>
      </c>
      <c r="C24" s="18" t="s">
        <v>25</v>
      </c>
      <c r="D24" s="18" t="s">
        <v>29</v>
      </c>
      <c r="E24" s="154">
        <v>10.5</v>
      </c>
      <c r="F24" s="201">
        <v>3.26</v>
      </c>
      <c r="G24" s="154">
        <v>14.6</v>
      </c>
      <c r="H24" s="208">
        <v>8.23</v>
      </c>
      <c r="I24" s="154">
        <v>11.1</v>
      </c>
      <c r="J24" s="154">
        <v>10.1</v>
      </c>
      <c r="K24" s="154">
        <v>764.9</v>
      </c>
      <c r="L24" s="154">
        <v>0.3</v>
      </c>
      <c r="M24" s="22">
        <v>10.8</v>
      </c>
      <c r="N24" s="22">
        <v>56</v>
      </c>
      <c r="O24" s="22">
        <v>1017.2</v>
      </c>
      <c r="P24" s="23">
        <v>0</v>
      </c>
    </row>
    <row r="25" spans="1:16" ht="16">
      <c r="A25" s="10">
        <v>21</v>
      </c>
      <c r="B25" s="8" t="s">
        <v>21</v>
      </c>
      <c r="C25" s="18" t="s">
        <v>25</v>
      </c>
      <c r="D25" s="18" t="s">
        <v>29</v>
      </c>
      <c r="E25" s="154">
        <v>11.6</v>
      </c>
      <c r="F25" s="201">
        <v>3.27</v>
      </c>
      <c r="G25" s="154">
        <v>15.9</v>
      </c>
      <c r="H25" s="208">
        <v>8.25</v>
      </c>
      <c r="I25" s="154">
        <v>11.6</v>
      </c>
      <c r="J25" s="154">
        <v>10</v>
      </c>
      <c r="K25" s="154">
        <v>762.1</v>
      </c>
      <c r="L25" s="154">
        <v>0</v>
      </c>
      <c r="M25" s="22">
        <v>11.4</v>
      </c>
      <c r="N25" s="22">
        <v>52</v>
      </c>
      <c r="O25" s="22">
        <v>1013.2</v>
      </c>
      <c r="P25" s="23">
        <v>0</v>
      </c>
    </row>
    <row r="26" spans="1:16" ht="16">
      <c r="A26" s="10">
        <v>22</v>
      </c>
      <c r="B26" s="8" t="s">
        <v>22</v>
      </c>
      <c r="C26" s="11" t="s">
        <v>25</v>
      </c>
      <c r="D26" s="35" t="s">
        <v>30</v>
      </c>
      <c r="E26" s="147">
        <v>14</v>
      </c>
      <c r="F26" s="201">
        <v>3.25</v>
      </c>
      <c r="G26" s="158">
        <v>15.6</v>
      </c>
      <c r="H26" s="208">
        <v>8.23</v>
      </c>
      <c r="I26" s="148">
        <v>13</v>
      </c>
      <c r="J26" s="145">
        <v>12</v>
      </c>
      <c r="K26" s="156">
        <v>761.6</v>
      </c>
      <c r="L26" s="145">
        <v>0</v>
      </c>
      <c r="M26" s="22">
        <v>13.3</v>
      </c>
      <c r="N26" s="22">
        <v>55</v>
      </c>
      <c r="O26" s="22">
        <v>1012.9</v>
      </c>
      <c r="P26" s="23">
        <v>0</v>
      </c>
    </row>
    <row r="27" spans="1:16" ht="16">
      <c r="A27" s="10">
        <v>23</v>
      </c>
      <c r="B27" s="8" t="s">
        <v>16</v>
      </c>
      <c r="C27" s="11" t="s">
        <v>28</v>
      </c>
      <c r="D27" s="9" t="s">
        <v>32</v>
      </c>
      <c r="E27" s="145">
        <v>10.8</v>
      </c>
      <c r="F27" s="201">
        <v>3.2</v>
      </c>
      <c r="G27" s="155">
        <v>15.1</v>
      </c>
      <c r="H27" s="208">
        <v>8.23</v>
      </c>
      <c r="I27" s="146">
        <v>10.8</v>
      </c>
      <c r="J27" s="146">
        <v>9.4</v>
      </c>
      <c r="K27" s="156">
        <v>768.9</v>
      </c>
      <c r="L27" s="146">
        <v>0</v>
      </c>
      <c r="M27" s="22">
        <v>10.6</v>
      </c>
      <c r="N27" s="22">
        <v>54</v>
      </c>
      <c r="O27" s="22">
        <v>1021.4</v>
      </c>
      <c r="P27" s="23">
        <v>0</v>
      </c>
    </row>
    <row r="28" spans="1:16" ht="16">
      <c r="A28" s="10">
        <v>24</v>
      </c>
      <c r="B28" s="8" t="s">
        <v>17</v>
      </c>
      <c r="C28" s="11" t="s">
        <v>25</v>
      </c>
      <c r="D28" s="9" t="s">
        <v>31</v>
      </c>
      <c r="E28" s="145">
        <v>13.7</v>
      </c>
      <c r="F28" s="201">
        <v>3.28</v>
      </c>
      <c r="G28" s="155">
        <v>17</v>
      </c>
      <c r="H28" s="208">
        <v>8.25</v>
      </c>
      <c r="I28" s="146">
        <v>14.8</v>
      </c>
      <c r="J28" s="146">
        <v>12</v>
      </c>
      <c r="K28" s="156">
        <v>765.4</v>
      </c>
      <c r="L28" s="146">
        <v>0</v>
      </c>
      <c r="M28" s="22">
        <v>14.1</v>
      </c>
      <c r="N28" s="22">
        <v>46</v>
      </c>
      <c r="O28" s="22">
        <v>1019</v>
      </c>
      <c r="P28" s="23">
        <v>0</v>
      </c>
    </row>
    <row r="29" spans="1:16" ht="16">
      <c r="A29" s="10">
        <v>25</v>
      </c>
      <c r="B29" s="8" t="s">
        <v>18</v>
      </c>
      <c r="C29" s="18"/>
      <c r="D29" s="18"/>
      <c r="E29" s="154"/>
      <c r="F29" s="201"/>
      <c r="G29" s="154"/>
      <c r="H29" s="208"/>
      <c r="I29" s="154"/>
      <c r="J29" s="154"/>
      <c r="K29" s="154"/>
      <c r="L29" s="154"/>
      <c r="M29" s="22">
        <v>11.6</v>
      </c>
      <c r="N29" s="22">
        <v>79</v>
      </c>
      <c r="O29" s="22">
        <v>1004.9</v>
      </c>
      <c r="P29" s="23">
        <v>3.0599999999999996</v>
      </c>
    </row>
    <row r="30" spans="1:16" ht="16">
      <c r="A30" s="10">
        <v>26</v>
      </c>
      <c r="B30" s="8" t="s">
        <v>19</v>
      </c>
      <c r="C30" s="18"/>
      <c r="D30" s="18"/>
      <c r="E30" s="154"/>
      <c r="F30" s="201"/>
      <c r="G30" s="154"/>
      <c r="H30" s="208"/>
      <c r="I30" s="154"/>
      <c r="J30" s="154"/>
      <c r="K30" s="154"/>
      <c r="L30" s="154"/>
      <c r="M30" s="22">
        <v>6.3</v>
      </c>
      <c r="N30" s="22">
        <v>34</v>
      </c>
      <c r="O30" s="22">
        <v>1012.3</v>
      </c>
      <c r="P30" s="23">
        <v>0</v>
      </c>
    </row>
    <row r="31" spans="1:16" ht="16">
      <c r="A31" s="10">
        <v>27</v>
      </c>
      <c r="B31" s="8" t="s">
        <v>20</v>
      </c>
      <c r="C31" s="18" t="s">
        <v>25</v>
      </c>
      <c r="D31" s="18" t="s">
        <v>29</v>
      </c>
      <c r="E31" s="154">
        <v>4.7</v>
      </c>
      <c r="F31" s="201">
        <v>3.37</v>
      </c>
      <c r="G31" s="154">
        <v>14.7</v>
      </c>
      <c r="H31" s="208">
        <v>8.2200000000000006</v>
      </c>
      <c r="I31" s="154">
        <v>5</v>
      </c>
      <c r="J31" s="154">
        <v>4</v>
      </c>
      <c r="K31" s="154">
        <v>764.8</v>
      </c>
      <c r="L31" s="154">
        <v>3.1</v>
      </c>
      <c r="M31" s="22">
        <v>4.8</v>
      </c>
      <c r="N31" s="22">
        <v>44</v>
      </c>
      <c r="O31" s="22">
        <v>1017.3</v>
      </c>
      <c r="P31" s="23">
        <v>0</v>
      </c>
    </row>
    <row r="32" spans="1:16" ht="16">
      <c r="A32" s="10">
        <v>28</v>
      </c>
      <c r="B32" s="8" t="s">
        <v>21</v>
      </c>
      <c r="C32" s="18" t="s">
        <v>25</v>
      </c>
      <c r="D32" s="18" t="s">
        <v>29</v>
      </c>
      <c r="E32" s="154">
        <v>7.7</v>
      </c>
      <c r="F32" s="201">
        <v>3.29</v>
      </c>
      <c r="G32" s="154">
        <v>14.2</v>
      </c>
      <c r="H32" s="208">
        <v>8.1999999999999993</v>
      </c>
      <c r="I32" s="154">
        <v>8.1999999999999993</v>
      </c>
      <c r="J32" s="154">
        <v>7.8</v>
      </c>
      <c r="K32" s="154">
        <v>768</v>
      </c>
      <c r="L32" s="154">
        <v>0</v>
      </c>
      <c r="M32" s="22">
        <v>7.8</v>
      </c>
      <c r="N32" s="22">
        <v>43</v>
      </c>
      <c r="O32" s="22">
        <v>1021.1</v>
      </c>
      <c r="P32" s="23">
        <v>0</v>
      </c>
    </row>
    <row r="33" spans="1:16" ht="16">
      <c r="A33" s="10">
        <v>29</v>
      </c>
      <c r="B33" s="8" t="s">
        <v>22</v>
      </c>
      <c r="C33" s="11"/>
      <c r="D33" s="35"/>
      <c r="E33" s="147"/>
      <c r="F33" s="201"/>
      <c r="G33" s="158"/>
      <c r="H33" s="208"/>
      <c r="I33" s="148"/>
      <c r="J33" s="145"/>
      <c r="K33" s="156"/>
      <c r="L33" s="145"/>
      <c r="M33" s="22">
        <v>10.1</v>
      </c>
      <c r="N33" s="22">
        <v>43</v>
      </c>
      <c r="O33" s="22">
        <v>1022.7</v>
      </c>
      <c r="P33" s="23">
        <v>0</v>
      </c>
    </row>
    <row r="34" spans="1:16" ht="16">
      <c r="A34" s="10">
        <v>30</v>
      </c>
      <c r="B34" s="8" t="s">
        <v>16</v>
      </c>
      <c r="C34" s="11"/>
      <c r="D34" s="9"/>
      <c r="E34" s="27"/>
      <c r="F34" s="210"/>
      <c r="G34" s="26"/>
      <c r="H34" s="208"/>
      <c r="I34" s="24"/>
      <c r="J34" s="24"/>
      <c r="K34" s="32"/>
      <c r="L34" s="24"/>
      <c r="M34" s="22">
        <v>11.1</v>
      </c>
      <c r="N34" s="22">
        <v>48</v>
      </c>
      <c r="O34" s="22">
        <v>1008.9</v>
      </c>
      <c r="P34" s="23">
        <v>0</v>
      </c>
    </row>
    <row r="35" spans="1:16" ht="17" thickBot="1">
      <c r="A35" s="10">
        <v>31</v>
      </c>
      <c r="B35" s="8" t="s">
        <v>17</v>
      </c>
      <c r="C35" s="11"/>
      <c r="D35" s="9"/>
      <c r="E35" s="27"/>
      <c r="F35" s="210"/>
      <c r="G35" s="28"/>
      <c r="H35" s="210"/>
      <c r="I35" s="29"/>
      <c r="J35" s="24"/>
      <c r="K35" s="30"/>
      <c r="L35" s="24"/>
      <c r="M35" s="22">
        <v>6.2</v>
      </c>
      <c r="N35" s="22">
        <v>49</v>
      </c>
      <c r="O35" s="22">
        <v>1010.9</v>
      </c>
      <c r="P35" s="23">
        <v>0</v>
      </c>
    </row>
    <row r="36" spans="1:16" ht="17" thickBot="1">
      <c r="A36" s="40" t="s">
        <v>14</v>
      </c>
      <c r="B36" s="41"/>
      <c r="C36" s="41"/>
      <c r="D36" s="41"/>
      <c r="E36" s="42"/>
      <c r="F36" s="42"/>
      <c r="G36" s="42"/>
      <c r="H36" s="42"/>
      <c r="I36" s="42"/>
      <c r="J36" s="42"/>
      <c r="K36" s="42"/>
      <c r="L36" s="42">
        <f>SUM(L5:L35)</f>
        <v>116.1</v>
      </c>
      <c r="M36" s="43"/>
      <c r="N36" s="43"/>
      <c r="O36" s="43"/>
      <c r="P36" s="44">
        <f>SUM(P5:P35)</f>
        <v>116.07000000000001</v>
      </c>
    </row>
    <row r="37" spans="1:16" ht="17" thickBot="1">
      <c r="A37" s="45" t="s">
        <v>13</v>
      </c>
      <c r="B37" s="46"/>
      <c r="C37" s="46"/>
      <c r="D37" s="46"/>
      <c r="E37" s="47">
        <f t="shared" ref="E37:P37" si="0">AVERAGE(E5:E35)</f>
        <v>12.604999999999997</v>
      </c>
      <c r="F37" s="47">
        <f t="shared" si="0"/>
        <v>3.2454999999999998</v>
      </c>
      <c r="G37" s="47">
        <f>AVERAGE(G5:G35)</f>
        <v>16.565000000000001</v>
      </c>
      <c r="H37" s="47">
        <f t="shared" si="0"/>
        <v>8.2379999999999978</v>
      </c>
      <c r="I37" s="47">
        <f t="shared" si="0"/>
        <v>12.645</v>
      </c>
      <c r="J37" s="47">
        <f t="shared" si="0"/>
        <v>11.505000000000001</v>
      </c>
      <c r="K37" s="47">
        <f t="shared" si="0"/>
        <v>764.64499999999998</v>
      </c>
      <c r="L37" s="47">
        <f t="shared" si="0"/>
        <v>5.8049999999999997</v>
      </c>
      <c r="M37" s="47">
        <f t="shared" si="0"/>
        <v>11.696774193548393</v>
      </c>
      <c r="N37" s="47">
        <f t="shared" si="0"/>
        <v>53.41935483870968</v>
      </c>
      <c r="O37" s="47">
        <f t="shared" si="0"/>
        <v>1016.151612903226</v>
      </c>
      <c r="P37" s="47">
        <f t="shared" si="0"/>
        <v>3.7441935483870972</v>
      </c>
    </row>
  </sheetData>
  <mergeCells count="2">
    <mergeCell ref="C3:L3"/>
    <mergeCell ref="M3:P3"/>
  </mergeCells>
  <phoneticPr fontId="6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9"/>
  <sheetViews>
    <sheetView tabSelected="1" zoomScale="85" zoomScaleNormal="85" workbookViewId="0">
      <selection activeCell="I41" sqref="I41"/>
    </sheetView>
  </sheetViews>
  <sheetFormatPr baseColWidth="10" defaultColWidth="8.83203125" defaultRowHeight="15"/>
  <cols>
    <col min="2" max="2" width="9" style="16"/>
    <col min="8" max="8" width="0" hidden="1" customWidth="1"/>
    <col min="15" max="15" width="9.6640625" bestFit="1" customWidth="1"/>
  </cols>
  <sheetData>
    <row r="1" spans="1:16" ht="31">
      <c r="A1" s="182" t="s">
        <v>64</v>
      </c>
    </row>
    <row r="2" spans="1:16" ht="16" thickBot="1">
      <c r="A2" t="s">
        <v>47</v>
      </c>
      <c r="B2"/>
    </row>
    <row r="3" spans="1:16" ht="25" thickBot="1">
      <c r="A3" s="5"/>
      <c r="B3" s="15"/>
      <c r="C3" s="212" t="s">
        <v>42</v>
      </c>
      <c r="D3" s="213"/>
      <c r="E3" s="213"/>
      <c r="F3" s="213"/>
      <c r="G3" s="213"/>
      <c r="H3" s="213"/>
      <c r="I3" s="213"/>
      <c r="J3" s="213"/>
      <c r="K3" s="213"/>
      <c r="L3" s="214"/>
      <c r="M3" s="212" t="s">
        <v>43</v>
      </c>
      <c r="N3" s="213"/>
      <c r="O3" s="213"/>
      <c r="P3" s="214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15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8" customHeight="1">
      <c r="A5" s="164">
        <v>1</v>
      </c>
      <c r="B5" s="8" t="s">
        <v>37</v>
      </c>
      <c r="C5" s="9"/>
      <c r="D5" s="9"/>
      <c r="E5" s="14"/>
      <c r="F5" s="165"/>
      <c r="G5" s="166"/>
      <c r="H5" s="165"/>
      <c r="I5" s="211"/>
      <c r="J5" s="14"/>
      <c r="K5" s="168"/>
      <c r="L5" s="14"/>
      <c r="M5" s="165">
        <v>16.899999999999999</v>
      </c>
      <c r="N5" s="165">
        <v>60</v>
      </c>
      <c r="O5" s="165">
        <v>1011.4</v>
      </c>
      <c r="P5" s="167">
        <v>0</v>
      </c>
    </row>
    <row r="6" spans="1:16" ht="18" customHeight="1">
      <c r="A6" s="10">
        <v>2</v>
      </c>
      <c r="B6" s="8" t="s">
        <v>20</v>
      </c>
      <c r="C6" s="11" t="s">
        <v>25</v>
      </c>
      <c r="D6" s="9" t="s">
        <v>32</v>
      </c>
      <c r="E6" s="7">
        <v>16.2</v>
      </c>
      <c r="F6" s="22">
        <v>3.11</v>
      </c>
      <c r="G6" s="17">
        <v>18.899999999999999</v>
      </c>
      <c r="H6" s="22">
        <v>8.2799999999999994</v>
      </c>
      <c r="I6" s="21">
        <v>17</v>
      </c>
      <c r="J6" s="21">
        <v>15.2</v>
      </c>
      <c r="K6" s="20">
        <v>759.9</v>
      </c>
      <c r="L6" s="21">
        <v>56.1</v>
      </c>
      <c r="M6" s="22">
        <v>16.7</v>
      </c>
      <c r="N6" s="22">
        <v>51</v>
      </c>
      <c r="O6" s="22">
        <v>1010.1</v>
      </c>
      <c r="P6" s="23">
        <v>30.48</v>
      </c>
    </row>
    <row r="7" spans="1:16" ht="18" customHeight="1">
      <c r="A7" s="70">
        <v>3</v>
      </c>
      <c r="B7" s="75" t="s">
        <v>21</v>
      </c>
      <c r="C7" s="76"/>
      <c r="D7" s="81"/>
      <c r="E7" s="85"/>
      <c r="F7" s="86"/>
      <c r="G7" s="87"/>
      <c r="H7" s="86"/>
      <c r="I7" s="88"/>
      <c r="J7" s="88"/>
      <c r="K7" s="89"/>
      <c r="L7" s="88"/>
      <c r="M7" s="82">
        <v>17.8</v>
      </c>
      <c r="N7" s="82">
        <v>52</v>
      </c>
      <c r="O7" s="82">
        <v>1016.3</v>
      </c>
      <c r="P7" s="84">
        <v>0</v>
      </c>
    </row>
    <row r="8" spans="1:16" ht="18" customHeight="1">
      <c r="A8" s="70">
        <v>4</v>
      </c>
      <c r="B8" s="75" t="s">
        <v>22</v>
      </c>
      <c r="C8" s="72"/>
      <c r="D8" s="72"/>
      <c r="E8" s="86"/>
      <c r="F8" s="86"/>
      <c r="G8" s="86"/>
      <c r="H8" s="86"/>
      <c r="I8" s="86"/>
      <c r="J8" s="86"/>
      <c r="K8" s="86"/>
      <c r="L8" s="86"/>
      <c r="M8" s="82">
        <v>20.9</v>
      </c>
      <c r="N8" s="82">
        <v>46</v>
      </c>
      <c r="O8" s="82">
        <v>1021.5</v>
      </c>
      <c r="P8" s="84">
        <v>0</v>
      </c>
    </row>
    <row r="9" spans="1:16" ht="18" customHeight="1">
      <c r="A9" s="70">
        <v>5</v>
      </c>
      <c r="B9" s="75" t="s">
        <v>16</v>
      </c>
      <c r="C9" s="72"/>
      <c r="D9" s="72"/>
      <c r="E9" s="86"/>
      <c r="F9" s="86"/>
      <c r="G9" s="86"/>
      <c r="H9" s="86"/>
      <c r="I9" s="86"/>
      <c r="J9" s="86"/>
      <c r="K9" s="86"/>
      <c r="L9" s="86"/>
      <c r="M9" s="82">
        <v>23.7</v>
      </c>
      <c r="N9" s="82">
        <v>55</v>
      </c>
      <c r="O9" s="82">
        <v>1023.4</v>
      </c>
      <c r="P9" s="84">
        <v>0</v>
      </c>
    </row>
    <row r="10" spans="1:16" ht="18" customHeight="1">
      <c r="A10" s="10">
        <v>6</v>
      </c>
      <c r="B10" s="8" t="s">
        <v>17</v>
      </c>
      <c r="C10" s="18" t="s">
        <v>28</v>
      </c>
      <c r="D10" s="37" t="s">
        <v>41</v>
      </c>
      <c r="E10" s="25">
        <v>21</v>
      </c>
      <c r="F10" s="202">
        <v>3.21</v>
      </c>
      <c r="G10" s="25">
        <v>19</v>
      </c>
      <c r="H10" s="202">
        <v>8.2200000000000006</v>
      </c>
      <c r="I10" s="25">
        <v>22.9</v>
      </c>
      <c r="J10" s="25">
        <v>22</v>
      </c>
      <c r="K10" s="25">
        <v>770.3</v>
      </c>
      <c r="L10" s="25">
        <v>0</v>
      </c>
      <c r="M10" s="22">
        <v>22.1</v>
      </c>
      <c r="N10" s="22">
        <v>56</v>
      </c>
      <c r="O10" s="22">
        <v>1022.7</v>
      </c>
      <c r="P10" s="23">
        <v>0</v>
      </c>
    </row>
    <row r="11" spans="1:16" ht="18" customHeight="1">
      <c r="A11" s="10">
        <v>7</v>
      </c>
      <c r="B11" s="8" t="s">
        <v>18</v>
      </c>
      <c r="C11" s="18"/>
      <c r="D11" s="18"/>
      <c r="E11" s="25"/>
      <c r="F11" s="202"/>
      <c r="G11" s="25"/>
      <c r="H11" s="202"/>
      <c r="I11" s="25"/>
      <c r="J11" s="25"/>
      <c r="K11" s="25"/>
      <c r="L11" s="25"/>
      <c r="M11" s="22">
        <v>21.2</v>
      </c>
      <c r="N11" s="22">
        <v>66</v>
      </c>
      <c r="O11" s="22">
        <v>1016.1</v>
      </c>
      <c r="P11" s="23">
        <v>2.0300000000000002</v>
      </c>
    </row>
    <row r="12" spans="1:16" ht="18" customHeight="1">
      <c r="A12" s="10">
        <v>8</v>
      </c>
      <c r="B12" s="8" t="s">
        <v>19</v>
      </c>
      <c r="C12" s="11"/>
      <c r="D12" s="35"/>
      <c r="E12" s="38"/>
      <c r="F12" s="202"/>
      <c r="G12" s="39"/>
      <c r="H12" s="202"/>
      <c r="I12" s="24"/>
      <c r="J12" s="27"/>
      <c r="K12" s="32"/>
      <c r="L12" s="27"/>
      <c r="M12" s="22">
        <v>21.2</v>
      </c>
      <c r="N12" s="22">
        <v>59</v>
      </c>
      <c r="O12" s="22">
        <v>1014.3</v>
      </c>
      <c r="P12" s="23">
        <v>0</v>
      </c>
    </row>
    <row r="13" spans="1:16" ht="18" customHeight="1">
      <c r="A13" s="10">
        <v>9</v>
      </c>
      <c r="B13" s="8" t="s">
        <v>20</v>
      </c>
      <c r="C13" s="11" t="s">
        <v>25</v>
      </c>
      <c r="D13" s="9" t="s">
        <v>32</v>
      </c>
      <c r="E13" s="27">
        <v>18.899999999999999</v>
      </c>
      <c r="F13" s="202">
        <v>3.16</v>
      </c>
      <c r="G13" s="26">
        <v>19.2</v>
      </c>
      <c r="H13" s="202">
        <v>8.23</v>
      </c>
      <c r="I13" s="24">
        <v>19.7</v>
      </c>
      <c r="J13" s="24">
        <v>18</v>
      </c>
      <c r="K13" s="32">
        <v>764.8</v>
      </c>
      <c r="L13" s="24">
        <v>6.7</v>
      </c>
      <c r="M13" s="22">
        <v>19.100000000000001</v>
      </c>
      <c r="N13" s="22">
        <v>62</v>
      </c>
      <c r="O13" s="22">
        <v>1016.5</v>
      </c>
      <c r="P13" s="23">
        <v>4.82</v>
      </c>
    </row>
    <row r="14" spans="1:16" ht="18" customHeight="1">
      <c r="A14" s="10">
        <v>10</v>
      </c>
      <c r="B14" s="8" t="s">
        <v>21</v>
      </c>
      <c r="C14" s="11" t="s">
        <v>28</v>
      </c>
      <c r="D14" s="9" t="s">
        <v>32</v>
      </c>
      <c r="E14" s="27">
        <v>20.3</v>
      </c>
      <c r="F14" s="202">
        <v>3.23</v>
      </c>
      <c r="G14" s="28">
        <v>18.399999999999999</v>
      </c>
      <c r="H14" s="202">
        <v>8.23</v>
      </c>
      <c r="I14" s="24">
        <v>18</v>
      </c>
      <c r="J14" s="24">
        <v>16</v>
      </c>
      <c r="K14" s="30">
        <v>767.6</v>
      </c>
      <c r="L14" s="24">
        <v>10.7</v>
      </c>
      <c r="M14" s="22">
        <v>17.899999999999999</v>
      </c>
      <c r="N14" s="22">
        <v>54</v>
      </c>
      <c r="O14" s="22">
        <v>1019.1</v>
      </c>
      <c r="P14" s="23">
        <v>12.2</v>
      </c>
    </row>
    <row r="15" spans="1:16" ht="18" customHeight="1">
      <c r="A15" s="10">
        <v>11</v>
      </c>
      <c r="B15" s="8" t="s">
        <v>22</v>
      </c>
      <c r="C15" s="18" t="s">
        <v>28</v>
      </c>
      <c r="D15" s="18" t="s">
        <v>26</v>
      </c>
      <c r="E15" s="25">
        <v>19.100000000000001</v>
      </c>
      <c r="F15" s="202">
        <v>3.23</v>
      </c>
      <c r="G15" s="25">
        <v>18.899999999999999</v>
      </c>
      <c r="H15" s="202">
        <v>8.2200000000000006</v>
      </c>
      <c r="I15" s="25">
        <v>19.100000000000001</v>
      </c>
      <c r="J15" s="25">
        <v>18.5</v>
      </c>
      <c r="K15" s="25">
        <v>768.8</v>
      </c>
      <c r="L15" s="25">
        <v>0</v>
      </c>
      <c r="M15" s="22">
        <v>19.8</v>
      </c>
      <c r="N15" s="22">
        <v>51</v>
      </c>
      <c r="O15" s="22">
        <v>1019.7</v>
      </c>
      <c r="P15" s="23">
        <v>0</v>
      </c>
    </row>
    <row r="16" spans="1:16" ht="18" customHeight="1">
      <c r="A16" s="10">
        <v>12</v>
      </c>
      <c r="B16" s="8" t="s">
        <v>16</v>
      </c>
      <c r="C16" s="18" t="s">
        <v>28</v>
      </c>
      <c r="D16" s="18" t="s">
        <v>32</v>
      </c>
      <c r="E16" s="25">
        <v>19.7</v>
      </c>
      <c r="F16" s="202">
        <v>3.21</v>
      </c>
      <c r="G16" s="25">
        <v>19.399999999999999</v>
      </c>
      <c r="H16" s="202">
        <v>8.23</v>
      </c>
      <c r="I16" s="25">
        <v>21</v>
      </c>
      <c r="J16" s="25">
        <v>20.5</v>
      </c>
      <c r="K16" s="25">
        <v>766.2</v>
      </c>
      <c r="L16" s="31">
        <v>0.3</v>
      </c>
      <c r="M16" s="22">
        <v>20.6</v>
      </c>
      <c r="N16" s="22">
        <v>71</v>
      </c>
      <c r="O16" s="22">
        <v>1017.6</v>
      </c>
      <c r="P16" s="23">
        <v>0.25</v>
      </c>
    </row>
    <row r="17" spans="1:16" ht="18" customHeight="1">
      <c r="A17" s="10">
        <v>13</v>
      </c>
      <c r="B17" s="8" t="s">
        <v>17</v>
      </c>
      <c r="C17" s="18" t="s">
        <v>27</v>
      </c>
      <c r="D17" s="18" t="s">
        <v>32</v>
      </c>
      <c r="E17" s="25">
        <v>18.3</v>
      </c>
      <c r="F17" s="202">
        <v>3.05</v>
      </c>
      <c r="G17" s="25">
        <v>19.2</v>
      </c>
      <c r="H17" s="202">
        <v>8.15</v>
      </c>
      <c r="I17" s="25">
        <v>19.3</v>
      </c>
      <c r="J17" s="25">
        <v>19.600000000000001</v>
      </c>
      <c r="K17" s="25">
        <v>759.5</v>
      </c>
      <c r="L17" s="25">
        <v>46.2</v>
      </c>
      <c r="M17" s="22">
        <v>18.7</v>
      </c>
      <c r="N17" s="22">
        <v>90</v>
      </c>
      <c r="O17" s="22">
        <v>1009.8</v>
      </c>
      <c r="P17" s="23">
        <v>43.71</v>
      </c>
    </row>
    <row r="18" spans="1:16" ht="18" customHeight="1">
      <c r="A18" s="10">
        <v>14</v>
      </c>
      <c r="B18" s="8" t="s">
        <v>18</v>
      </c>
      <c r="C18" s="18"/>
      <c r="D18" s="18"/>
      <c r="E18" s="25"/>
      <c r="F18" s="202"/>
      <c r="G18" s="25"/>
      <c r="H18" s="202"/>
      <c r="I18" s="25"/>
      <c r="J18" s="25"/>
      <c r="K18" s="25"/>
      <c r="L18" s="25"/>
      <c r="M18" s="22">
        <v>20.5</v>
      </c>
      <c r="N18" s="22">
        <v>91</v>
      </c>
      <c r="O18" s="22">
        <v>1000.7</v>
      </c>
      <c r="P18" s="23">
        <v>113.27</v>
      </c>
    </row>
    <row r="19" spans="1:16" ht="18" customHeight="1">
      <c r="A19" s="10">
        <v>15</v>
      </c>
      <c r="B19" s="8" t="s">
        <v>19</v>
      </c>
      <c r="C19" s="11"/>
      <c r="D19" s="35"/>
      <c r="E19" s="38"/>
      <c r="F19" s="202"/>
      <c r="G19" s="39"/>
      <c r="H19" s="202"/>
      <c r="I19" s="24"/>
      <c r="J19" s="27"/>
      <c r="K19" s="32"/>
      <c r="L19" s="27"/>
      <c r="M19" s="22">
        <v>20.2</v>
      </c>
      <c r="N19" s="22">
        <v>68</v>
      </c>
      <c r="O19" s="22">
        <v>1010</v>
      </c>
      <c r="P19" s="23">
        <v>0</v>
      </c>
    </row>
    <row r="20" spans="1:16" ht="18" customHeight="1">
      <c r="A20" s="10">
        <v>16</v>
      </c>
      <c r="B20" s="8" t="s">
        <v>20</v>
      </c>
      <c r="C20" s="11" t="s">
        <v>27</v>
      </c>
      <c r="D20" s="9" t="s">
        <v>32</v>
      </c>
      <c r="E20" s="27">
        <v>16.2</v>
      </c>
      <c r="F20" s="202">
        <v>3.17</v>
      </c>
      <c r="G20" s="26">
        <v>18</v>
      </c>
      <c r="H20" s="202">
        <v>8.1199999999999992</v>
      </c>
      <c r="I20" s="24">
        <v>16.8</v>
      </c>
      <c r="J20" s="24">
        <v>16.3</v>
      </c>
      <c r="K20" s="32">
        <v>761</v>
      </c>
      <c r="L20" s="24">
        <v>128.30000000000001</v>
      </c>
      <c r="M20" s="22">
        <v>15.9</v>
      </c>
      <c r="N20" s="22">
        <v>89</v>
      </c>
      <c r="O20" s="22">
        <v>1012.1</v>
      </c>
      <c r="P20" s="23">
        <v>4.07</v>
      </c>
    </row>
    <row r="21" spans="1:16" ht="18" customHeight="1">
      <c r="A21" s="10">
        <v>17</v>
      </c>
      <c r="B21" s="8" t="s">
        <v>21</v>
      </c>
      <c r="C21" s="11" t="s">
        <v>27</v>
      </c>
      <c r="D21" s="9" t="s">
        <v>39</v>
      </c>
      <c r="E21" s="27">
        <v>16.899999999999999</v>
      </c>
      <c r="F21" s="202">
        <v>3.19</v>
      </c>
      <c r="G21" s="28">
        <v>18.100000000000001</v>
      </c>
      <c r="H21" s="202">
        <v>8.17</v>
      </c>
      <c r="I21" s="24">
        <v>17.100000000000001</v>
      </c>
      <c r="J21" s="24">
        <v>17</v>
      </c>
      <c r="K21" s="30">
        <v>763.9</v>
      </c>
      <c r="L21" s="24">
        <v>3.6</v>
      </c>
      <c r="M21" s="22">
        <v>16.7</v>
      </c>
      <c r="N21" s="22">
        <v>89</v>
      </c>
      <c r="O21" s="22">
        <v>1014.5</v>
      </c>
      <c r="P21" s="23">
        <v>3.2800000000000002</v>
      </c>
    </row>
    <row r="22" spans="1:16" ht="18" customHeight="1">
      <c r="A22" s="10">
        <v>18</v>
      </c>
      <c r="B22" s="8" t="s">
        <v>22</v>
      </c>
      <c r="C22" s="18" t="s">
        <v>25</v>
      </c>
      <c r="D22" s="18" t="s">
        <v>26</v>
      </c>
      <c r="E22" s="25">
        <v>19.3</v>
      </c>
      <c r="F22" s="202">
        <v>2.74</v>
      </c>
      <c r="G22" s="25">
        <v>19</v>
      </c>
      <c r="H22" s="202">
        <v>8.27</v>
      </c>
      <c r="I22" s="25">
        <v>19.5</v>
      </c>
      <c r="J22" s="25">
        <v>18.7</v>
      </c>
      <c r="K22" s="25">
        <v>762.2</v>
      </c>
      <c r="L22" s="25">
        <v>1.2</v>
      </c>
      <c r="M22" s="22">
        <v>20.3</v>
      </c>
      <c r="N22" s="22">
        <v>72</v>
      </c>
      <c r="O22" s="22">
        <v>1020</v>
      </c>
      <c r="P22" s="23">
        <v>1.02</v>
      </c>
    </row>
    <row r="23" spans="1:16" ht="18" customHeight="1">
      <c r="A23" s="10">
        <v>19</v>
      </c>
      <c r="B23" s="8" t="s">
        <v>16</v>
      </c>
      <c r="C23" s="18" t="s">
        <v>25</v>
      </c>
      <c r="D23" s="18" t="s">
        <v>29</v>
      </c>
      <c r="E23" s="25">
        <v>21.3</v>
      </c>
      <c r="F23" s="202">
        <v>3.2</v>
      </c>
      <c r="G23" s="25">
        <v>19.600000000000001</v>
      </c>
      <c r="H23" s="202">
        <v>8.25</v>
      </c>
      <c r="I23" s="25">
        <v>22</v>
      </c>
      <c r="J23" s="25">
        <v>20.5</v>
      </c>
      <c r="K23" s="25">
        <v>767</v>
      </c>
      <c r="L23" s="25">
        <v>0</v>
      </c>
      <c r="M23" s="22">
        <v>23.2</v>
      </c>
      <c r="N23" s="22">
        <v>65</v>
      </c>
      <c r="O23" s="22">
        <v>1019.5</v>
      </c>
      <c r="P23" s="23">
        <v>0</v>
      </c>
    </row>
    <row r="24" spans="1:16" ht="18" customHeight="1">
      <c r="A24" s="10">
        <v>20</v>
      </c>
      <c r="B24" s="8" t="s">
        <v>17</v>
      </c>
      <c r="C24" s="18" t="s">
        <v>28</v>
      </c>
      <c r="D24" s="18" t="s">
        <v>34</v>
      </c>
      <c r="E24" s="25">
        <v>21.6</v>
      </c>
      <c r="F24" s="202">
        <v>3.15</v>
      </c>
      <c r="G24" s="25">
        <v>19.3</v>
      </c>
      <c r="H24" s="202">
        <v>8.1999999999999993</v>
      </c>
      <c r="I24" s="25">
        <v>22.1</v>
      </c>
      <c r="J24" s="25">
        <v>21</v>
      </c>
      <c r="K24" s="25">
        <v>764.3</v>
      </c>
      <c r="L24" s="25">
        <v>0</v>
      </c>
      <c r="M24" s="22">
        <v>22.3</v>
      </c>
      <c r="N24" s="22">
        <v>62</v>
      </c>
      <c r="O24" s="22">
        <v>1016.2</v>
      </c>
      <c r="P24" s="23">
        <v>0</v>
      </c>
    </row>
    <row r="25" spans="1:16" ht="18" customHeight="1">
      <c r="A25" s="10">
        <v>21</v>
      </c>
      <c r="B25" s="8" t="s">
        <v>18</v>
      </c>
      <c r="C25" s="18"/>
      <c r="D25" s="18"/>
      <c r="E25" s="25"/>
      <c r="F25" s="202"/>
      <c r="G25" s="25"/>
      <c r="H25" s="202"/>
      <c r="I25" s="25"/>
      <c r="J25" s="25"/>
      <c r="K25" s="25"/>
      <c r="L25" s="25"/>
      <c r="M25" s="22">
        <v>20.3</v>
      </c>
      <c r="N25" s="22">
        <v>68</v>
      </c>
      <c r="O25" s="22">
        <v>1012.7</v>
      </c>
      <c r="P25" s="23">
        <v>0</v>
      </c>
    </row>
    <row r="26" spans="1:16" ht="18" customHeight="1">
      <c r="A26" s="10">
        <v>22</v>
      </c>
      <c r="B26" s="8" t="s">
        <v>19</v>
      </c>
      <c r="C26" s="11"/>
      <c r="D26" s="35"/>
      <c r="E26" s="38"/>
      <c r="F26" s="202"/>
      <c r="G26" s="39"/>
      <c r="H26" s="202"/>
      <c r="I26" s="24"/>
      <c r="J26" s="27"/>
      <c r="K26" s="32"/>
      <c r="L26" s="27"/>
      <c r="M26" s="22">
        <v>22.3</v>
      </c>
      <c r="N26" s="22">
        <v>60</v>
      </c>
      <c r="O26" s="22">
        <v>1004.4</v>
      </c>
      <c r="P26" s="23">
        <v>3.29</v>
      </c>
    </row>
    <row r="27" spans="1:16" ht="18" customHeight="1">
      <c r="A27" s="10">
        <v>23</v>
      </c>
      <c r="B27" s="8" t="s">
        <v>20</v>
      </c>
      <c r="C27" s="11" t="s">
        <v>25</v>
      </c>
      <c r="D27" s="9" t="s">
        <v>32</v>
      </c>
      <c r="E27" s="27">
        <v>20.6</v>
      </c>
      <c r="F27" s="202">
        <v>3.18</v>
      </c>
      <c r="G27" s="26">
        <v>20.2</v>
      </c>
      <c r="H27" s="202">
        <v>8.19</v>
      </c>
      <c r="I27" s="24">
        <v>22</v>
      </c>
      <c r="J27" s="24">
        <v>20.6</v>
      </c>
      <c r="K27" s="32">
        <v>759.2</v>
      </c>
      <c r="L27" s="24">
        <v>3.2</v>
      </c>
      <c r="M27" s="22">
        <v>21.7</v>
      </c>
      <c r="N27" s="22">
        <v>62</v>
      </c>
      <c r="O27" s="22">
        <v>1008.1</v>
      </c>
      <c r="P27" s="23">
        <v>0.25</v>
      </c>
    </row>
    <row r="28" spans="1:16" ht="18" customHeight="1">
      <c r="A28" s="10">
        <v>24</v>
      </c>
      <c r="B28" s="8" t="s">
        <v>21</v>
      </c>
      <c r="C28" s="11" t="s">
        <v>25</v>
      </c>
      <c r="D28" s="9" t="s">
        <v>32</v>
      </c>
      <c r="E28" s="27">
        <v>23.8</v>
      </c>
      <c r="F28" s="202">
        <v>3.21</v>
      </c>
      <c r="G28" s="26">
        <v>19.7</v>
      </c>
      <c r="H28" s="202">
        <v>8.2100000000000009</v>
      </c>
      <c r="I28" s="24">
        <v>23.5</v>
      </c>
      <c r="J28" s="24">
        <v>22</v>
      </c>
      <c r="K28" s="32">
        <v>766.2</v>
      </c>
      <c r="L28" s="24">
        <v>0</v>
      </c>
      <c r="M28" s="22">
        <v>23.9</v>
      </c>
      <c r="N28" s="22">
        <v>60</v>
      </c>
      <c r="O28" s="22">
        <v>1016.9</v>
      </c>
      <c r="P28" s="23">
        <v>0</v>
      </c>
    </row>
    <row r="29" spans="1:16" ht="18" customHeight="1">
      <c r="A29" s="10">
        <v>25</v>
      </c>
      <c r="B29" s="8" t="s">
        <v>22</v>
      </c>
      <c r="C29" s="18" t="s">
        <v>25</v>
      </c>
      <c r="D29" s="18" t="s">
        <v>32</v>
      </c>
      <c r="E29" s="25">
        <v>24.8</v>
      </c>
      <c r="F29" s="202">
        <v>3.22</v>
      </c>
      <c r="G29" s="25">
        <v>19.600000000000001</v>
      </c>
      <c r="H29" s="202">
        <v>8.23</v>
      </c>
      <c r="I29" s="25">
        <v>24.3</v>
      </c>
      <c r="J29" s="25">
        <v>22.8</v>
      </c>
      <c r="K29" s="25">
        <v>764.2</v>
      </c>
      <c r="L29" s="25">
        <v>0</v>
      </c>
      <c r="M29" s="22">
        <v>25.4</v>
      </c>
      <c r="N29" s="22">
        <v>55</v>
      </c>
      <c r="O29" s="22">
        <v>1014.2</v>
      </c>
      <c r="P29" s="23">
        <v>0</v>
      </c>
    </row>
    <row r="30" spans="1:16" ht="18" customHeight="1">
      <c r="A30" s="10">
        <v>26</v>
      </c>
      <c r="B30" s="8" t="s">
        <v>16</v>
      </c>
      <c r="C30" s="18" t="s">
        <v>25</v>
      </c>
      <c r="D30" s="18" t="s">
        <v>41</v>
      </c>
      <c r="E30" s="25">
        <v>22.9</v>
      </c>
      <c r="F30" s="202">
        <v>3.13</v>
      </c>
      <c r="G30" s="25">
        <v>21.6</v>
      </c>
      <c r="H30" s="202">
        <v>8.23</v>
      </c>
      <c r="I30" s="25">
        <v>25</v>
      </c>
      <c r="J30" s="25">
        <v>22.8</v>
      </c>
      <c r="K30" s="25">
        <v>761</v>
      </c>
      <c r="L30" s="25">
        <v>0</v>
      </c>
      <c r="M30" s="22">
        <v>25.3</v>
      </c>
      <c r="N30" s="22">
        <v>56</v>
      </c>
      <c r="O30" s="22">
        <v>1011</v>
      </c>
      <c r="P30" s="23">
        <v>0</v>
      </c>
    </row>
    <row r="31" spans="1:16" ht="18" customHeight="1">
      <c r="A31" s="10">
        <v>27</v>
      </c>
      <c r="B31" s="8" t="s">
        <v>17</v>
      </c>
      <c r="C31" s="18" t="s">
        <v>27</v>
      </c>
      <c r="D31" s="18" t="s">
        <v>33</v>
      </c>
      <c r="E31" s="25">
        <v>21.2</v>
      </c>
      <c r="F31" s="202">
        <v>3.11</v>
      </c>
      <c r="G31" s="25">
        <v>20.6</v>
      </c>
      <c r="H31" s="202">
        <v>8.1</v>
      </c>
      <c r="I31" s="25">
        <v>22.5</v>
      </c>
      <c r="J31" s="25">
        <v>22.3</v>
      </c>
      <c r="K31" s="25">
        <v>752.5</v>
      </c>
      <c r="L31" s="25">
        <v>14</v>
      </c>
      <c r="M31" s="22">
        <v>21.9</v>
      </c>
      <c r="N31" s="22">
        <v>86</v>
      </c>
      <c r="O31" s="22">
        <v>998.9</v>
      </c>
      <c r="P31" s="23">
        <v>15.25</v>
      </c>
    </row>
    <row r="32" spans="1:16" ht="18" customHeight="1">
      <c r="A32" s="10">
        <v>28</v>
      </c>
      <c r="B32" s="8" t="s">
        <v>18</v>
      </c>
      <c r="C32" s="18"/>
      <c r="D32" s="18"/>
      <c r="E32" s="25"/>
      <c r="F32" s="202"/>
      <c r="G32" s="25"/>
      <c r="H32" s="202"/>
      <c r="I32" s="25"/>
      <c r="J32" s="25"/>
      <c r="K32" s="25"/>
      <c r="L32" s="25"/>
      <c r="M32" s="22">
        <v>24.4</v>
      </c>
      <c r="N32" s="22">
        <v>47</v>
      </c>
      <c r="O32" s="22">
        <v>1000.5</v>
      </c>
      <c r="P32" s="23">
        <v>14.48</v>
      </c>
    </row>
    <row r="33" spans="1:16" ht="18" customHeight="1">
      <c r="A33" s="10">
        <v>29</v>
      </c>
      <c r="B33" s="8" t="s">
        <v>19</v>
      </c>
      <c r="C33" s="11"/>
      <c r="D33" s="35"/>
      <c r="E33" s="38"/>
      <c r="F33" s="202"/>
      <c r="G33" s="39"/>
      <c r="H33" s="202"/>
      <c r="I33" s="24"/>
      <c r="J33" s="27"/>
      <c r="K33" s="32"/>
      <c r="L33" s="27"/>
      <c r="M33" s="22">
        <v>28.8</v>
      </c>
      <c r="N33" s="22">
        <v>34</v>
      </c>
      <c r="O33" s="22">
        <v>1005.9</v>
      </c>
      <c r="P33" s="23">
        <v>0</v>
      </c>
    </row>
    <row r="34" spans="1:16" ht="18" customHeight="1">
      <c r="A34" s="10">
        <v>30</v>
      </c>
      <c r="B34" s="8" t="s">
        <v>20</v>
      </c>
      <c r="C34" s="11" t="s">
        <v>25</v>
      </c>
      <c r="D34" s="9" t="s">
        <v>33</v>
      </c>
      <c r="E34" s="27">
        <v>26.2</v>
      </c>
      <c r="F34" s="202">
        <v>3.21</v>
      </c>
      <c r="G34" s="26">
        <v>20.8</v>
      </c>
      <c r="H34" s="202">
        <v>8.23</v>
      </c>
      <c r="I34" s="24">
        <v>27</v>
      </c>
      <c r="J34" s="24">
        <v>27</v>
      </c>
      <c r="K34" s="32">
        <v>758.4</v>
      </c>
      <c r="L34" s="24">
        <v>14.1</v>
      </c>
      <c r="M34" s="22">
        <v>26.5</v>
      </c>
      <c r="N34" s="22">
        <v>47</v>
      </c>
      <c r="O34" s="22">
        <v>1006.1</v>
      </c>
      <c r="P34" s="23">
        <v>0</v>
      </c>
    </row>
    <row r="35" spans="1:16" ht="18" customHeight="1" thickBot="1">
      <c r="A35" s="10">
        <v>31</v>
      </c>
      <c r="B35" s="8" t="s">
        <v>21</v>
      </c>
      <c r="C35" s="11" t="s">
        <v>28</v>
      </c>
      <c r="D35" s="9" t="s">
        <v>26</v>
      </c>
      <c r="E35" s="27">
        <v>19.5</v>
      </c>
      <c r="F35" s="202">
        <v>3.15</v>
      </c>
      <c r="G35" s="28">
        <v>21.2</v>
      </c>
      <c r="H35" s="202">
        <v>8.2100000000000009</v>
      </c>
      <c r="I35" s="24">
        <v>20</v>
      </c>
      <c r="J35" s="24">
        <v>19.5</v>
      </c>
      <c r="K35" s="30">
        <v>754.5</v>
      </c>
      <c r="L35" s="25">
        <v>3.6</v>
      </c>
      <c r="M35" s="22">
        <v>19.600000000000001</v>
      </c>
      <c r="N35" s="22">
        <v>70</v>
      </c>
      <c r="O35" s="22">
        <v>1002.8</v>
      </c>
      <c r="P35" s="23">
        <v>3.8</v>
      </c>
    </row>
    <row r="36" spans="1:16" ht="18" customHeight="1" thickBot="1">
      <c r="A36" s="40" t="s">
        <v>14</v>
      </c>
      <c r="B36" s="41"/>
      <c r="C36" s="41"/>
      <c r="D36" s="41"/>
      <c r="E36" s="42"/>
      <c r="F36" s="42"/>
      <c r="G36" s="42"/>
      <c r="H36" s="42" t="s">
        <v>24</v>
      </c>
      <c r="I36" s="42"/>
      <c r="J36" s="42"/>
      <c r="K36" s="42"/>
      <c r="L36" s="42">
        <f>SUM(L5:L35)</f>
        <v>288.00000000000006</v>
      </c>
      <c r="M36" s="43"/>
      <c r="N36" s="43"/>
      <c r="O36" s="43"/>
      <c r="P36" s="44">
        <f>SUM(P5:P35)</f>
        <v>252.2</v>
      </c>
    </row>
    <row r="37" spans="1:16" ht="18" customHeight="1" thickBot="1">
      <c r="A37" s="45" t="s">
        <v>13</v>
      </c>
      <c r="B37" s="46"/>
      <c r="C37" s="46"/>
      <c r="D37" s="46"/>
      <c r="E37" s="47">
        <f t="shared" ref="E37:P37" si="0">AVERAGE(E5:E35)</f>
        <v>20.410526315789472</v>
      </c>
      <c r="F37" s="47">
        <f t="shared" si="0"/>
        <v>3.1505263157894738</v>
      </c>
      <c r="G37" s="47">
        <f t="shared" si="0"/>
        <v>19.510526315789477</v>
      </c>
      <c r="H37" s="47">
        <f>AVERAGE(H5:H35)</f>
        <v>8.2089473684210521</v>
      </c>
      <c r="I37" s="47">
        <f t="shared" si="0"/>
        <v>20.989473684210527</v>
      </c>
      <c r="J37" s="47">
        <f t="shared" si="0"/>
        <v>20.015789473684212</v>
      </c>
      <c r="K37" s="47">
        <f t="shared" si="0"/>
        <v>762.71052631578948</v>
      </c>
      <c r="L37" s="47">
        <f t="shared" si="0"/>
        <v>15.157894736842108</v>
      </c>
      <c r="M37" s="47">
        <f t="shared" si="0"/>
        <v>21.154838709677414</v>
      </c>
      <c r="N37" s="47">
        <f t="shared" si="0"/>
        <v>63.032258064516128</v>
      </c>
      <c r="O37" s="47">
        <f t="shared" si="0"/>
        <v>1012.6774193548389</v>
      </c>
      <c r="P37" s="47">
        <f t="shared" si="0"/>
        <v>8.1354838709677413</v>
      </c>
    </row>
    <row r="39" spans="1:16">
      <c r="H39" t="s">
        <v>65</v>
      </c>
    </row>
  </sheetData>
  <mergeCells count="2">
    <mergeCell ref="C3:L3"/>
    <mergeCell ref="M3:P3"/>
  </mergeCells>
  <phoneticPr fontId="6"/>
  <conditionalFormatting sqref="A5:P37">
    <cfRule type="expression" dxfId="15" priority="1">
      <formula>$B5="日"</formula>
    </cfRule>
    <cfRule type="expression" dxfId="14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7"/>
  <sheetViews>
    <sheetView topLeftCell="A4" zoomScale="85" zoomScaleNormal="85" workbookViewId="0">
      <selection activeCell="H40" sqref="H40"/>
    </sheetView>
  </sheetViews>
  <sheetFormatPr baseColWidth="10" defaultColWidth="8.83203125" defaultRowHeight="15"/>
  <cols>
    <col min="14" max="14" width="9" style="91"/>
    <col min="15" max="15" width="9.6640625" bestFit="1" customWidth="1"/>
  </cols>
  <sheetData>
    <row r="1" spans="1:16" ht="31">
      <c r="A1" s="182" t="s">
        <v>50</v>
      </c>
      <c r="B1" s="16"/>
      <c r="N1"/>
    </row>
    <row r="2" spans="1:16" ht="16" thickBot="1">
      <c r="A2" t="s">
        <v>47</v>
      </c>
      <c r="N2"/>
    </row>
    <row r="3" spans="1:16" ht="25" thickBot="1">
      <c r="A3" s="5"/>
      <c r="B3" s="15"/>
      <c r="C3" s="212" t="s">
        <v>42</v>
      </c>
      <c r="D3" s="213"/>
      <c r="E3" s="213"/>
      <c r="F3" s="213"/>
      <c r="G3" s="213"/>
      <c r="H3" s="213"/>
      <c r="I3" s="213"/>
      <c r="J3" s="213"/>
      <c r="K3" s="213"/>
      <c r="L3" s="214"/>
      <c r="M3" s="212" t="s">
        <v>43</v>
      </c>
      <c r="N3" s="213"/>
      <c r="O3" s="213"/>
      <c r="P3" s="214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15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92" t="s">
        <v>11</v>
      </c>
      <c r="O4" s="2" t="s">
        <v>12</v>
      </c>
      <c r="P4" s="3" t="s">
        <v>10</v>
      </c>
    </row>
    <row r="5" spans="1:16" ht="18" customHeight="1">
      <c r="A5" s="10">
        <v>1</v>
      </c>
      <c r="B5" s="8" t="s">
        <v>51</v>
      </c>
      <c r="C5" s="11" t="s">
        <v>25</v>
      </c>
      <c r="D5" s="35" t="s">
        <v>32</v>
      </c>
      <c r="E5" s="62">
        <v>19.5</v>
      </c>
      <c r="F5" s="60">
        <v>2.76</v>
      </c>
      <c r="G5" s="52">
        <v>19</v>
      </c>
      <c r="H5" s="60">
        <v>8.23</v>
      </c>
      <c r="I5" s="63">
        <v>22.1</v>
      </c>
      <c r="J5" s="59">
        <v>20.2</v>
      </c>
      <c r="K5" s="51">
        <v>765.3</v>
      </c>
      <c r="L5" s="59">
        <v>0</v>
      </c>
      <c r="M5" s="60">
        <v>21.9</v>
      </c>
      <c r="N5" s="60">
        <v>61</v>
      </c>
      <c r="O5" s="60">
        <v>1016.6</v>
      </c>
      <c r="P5" s="171">
        <v>0</v>
      </c>
    </row>
    <row r="6" spans="1:16" ht="18" customHeight="1">
      <c r="A6" s="10">
        <v>2</v>
      </c>
      <c r="B6" s="8" t="s">
        <v>22</v>
      </c>
      <c r="C6" s="11" t="s">
        <v>28</v>
      </c>
      <c r="D6" s="35" t="s">
        <v>26</v>
      </c>
      <c r="E6" s="62">
        <v>23.2</v>
      </c>
      <c r="F6" s="60">
        <v>2.81</v>
      </c>
      <c r="G6" s="52">
        <v>19.7</v>
      </c>
      <c r="H6" s="60">
        <v>8.27</v>
      </c>
      <c r="I6" s="63">
        <v>23.3</v>
      </c>
      <c r="J6" s="59">
        <v>22</v>
      </c>
      <c r="K6" s="51">
        <v>767</v>
      </c>
      <c r="L6" s="59">
        <v>0</v>
      </c>
      <c r="M6" s="60">
        <v>24.1</v>
      </c>
      <c r="N6" s="60">
        <v>60</v>
      </c>
      <c r="O6" s="60">
        <v>1018.6</v>
      </c>
      <c r="P6" s="171">
        <v>0</v>
      </c>
    </row>
    <row r="7" spans="1:16" ht="18" customHeight="1">
      <c r="A7" s="10">
        <v>3</v>
      </c>
      <c r="B7" s="8" t="s">
        <v>16</v>
      </c>
      <c r="C7" s="11" t="s">
        <v>25</v>
      </c>
      <c r="D7" s="35" t="s">
        <v>32</v>
      </c>
      <c r="E7" s="62">
        <v>22.6</v>
      </c>
      <c r="F7" s="60">
        <v>2.87</v>
      </c>
      <c r="G7" s="52">
        <v>20.100000000000001</v>
      </c>
      <c r="H7" s="60">
        <v>8.25</v>
      </c>
      <c r="I7" s="63">
        <v>22</v>
      </c>
      <c r="J7" s="59">
        <v>23.8</v>
      </c>
      <c r="K7" s="51">
        <v>764.5</v>
      </c>
      <c r="L7" s="59">
        <v>0</v>
      </c>
      <c r="M7" s="60">
        <v>23.6</v>
      </c>
      <c r="N7" s="60">
        <v>60</v>
      </c>
      <c r="O7" s="60">
        <v>1016.3</v>
      </c>
      <c r="P7" s="171">
        <v>0</v>
      </c>
    </row>
    <row r="8" spans="1:16" ht="18" customHeight="1">
      <c r="A8" s="10">
        <v>4</v>
      </c>
      <c r="B8" s="8" t="s">
        <v>17</v>
      </c>
      <c r="C8" s="18" t="s">
        <v>27</v>
      </c>
      <c r="D8" s="35" t="s">
        <v>39</v>
      </c>
      <c r="E8" s="62">
        <v>21.7</v>
      </c>
      <c r="F8" s="60">
        <v>3.19</v>
      </c>
      <c r="G8" s="52">
        <v>19.3</v>
      </c>
      <c r="H8" s="60">
        <v>8.14</v>
      </c>
      <c r="I8" s="63">
        <v>22</v>
      </c>
      <c r="J8" s="59">
        <v>22</v>
      </c>
      <c r="K8" s="51">
        <v>755</v>
      </c>
      <c r="L8" s="59">
        <v>9.6</v>
      </c>
      <c r="M8" s="60">
        <v>21.3</v>
      </c>
      <c r="N8" s="60">
        <v>90</v>
      </c>
      <c r="O8" s="60">
        <v>1003.2</v>
      </c>
      <c r="P8" s="171">
        <v>8.8899999999999988</v>
      </c>
    </row>
    <row r="9" spans="1:16" ht="18" customHeight="1">
      <c r="A9" s="10">
        <v>5</v>
      </c>
      <c r="B9" s="8" t="s">
        <v>18</v>
      </c>
      <c r="C9" s="18" t="s">
        <v>24</v>
      </c>
      <c r="D9" s="35" t="s">
        <v>24</v>
      </c>
      <c r="E9" s="62" t="s">
        <v>24</v>
      </c>
      <c r="F9" s="60"/>
      <c r="G9" s="52" t="s">
        <v>24</v>
      </c>
      <c r="H9" s="60"/>
      <c r="I9" s="63" t="s">
        <v>24</v>
      </c>
      <c r="J9" s="59" t="s">
        <v>24</v>
      </c>
      <c r="K9" s="51" t="s">
        <v>24</v>
      </c>
      <c r="L9" s="59" t="s">
        <v>24</v>
      </c>
      <c r="M9" s="60">
        <v>25.3</v>
      </c>
      <c r="N9" s="60">
        <v>55</v>
      </c>
      <c r="O9" s="60">
        <v>1004.1</v>
      </c>
      <c r="P9" s="171">
        <v>16.010000000000002</v>
      </c>
    </row>
    <row r="10" spans="1:16" ht="18" customHeight="1">
      <c r="A10" s="10">
        <v>6</v>
      </c>
      <c r="B10" s="8" t="s">
        <v>19</v>
      </c>
      <c r="C10" s="18" t="s">
        <v>24</v>
      </c>
      <c r="D10" s="35" t="s">
        <v>24</v>
      </c>
      <c r="E10" s="62" t="s">
        <v>24</v>
      </c>
      <c r="F10" s="60"/>
      <c r="G10" s="52" t="s">
        <v>24</v>
      </c>
      <c r="H10" s="60"/>
      <c r="I10" s="63" t="s">
        <v>24</v>
      </c>
      <c r="J10" s="59" t="s">
        <v>24</v>
      </c>
      <c r="K10" s="51" t="s">
        <v>24</v>
      </c>
      <c r="L10" s="59" t="s">
        <v>24</v>
      </c>
      <c r="M10" s="60">
        <v>20.399999999999999</v>
      </c>
      <c r="N10" s="60">
        <v>77</v>
      </c>
      <c r="O10" s="60">
        <v>1008.3</v>
      </c>
      <c r="P10" s="171">
        <v>0.76</v>
      </c>
    </row>
    <row r="11" spans="1:16" ht="18" customHeight="1">
      <c r="A11" s="10">
        <v>7</v>
      </c>
      <c r="B11" s="8" t="s">
        <v>20</v>
      </c>
      <c r="C11" s="18" t="s">
        <v>28</v>
      </c>
      <c r="D11" s="35" t="s">
        <v>54</v>
      </c>
      <c r="E11" s="62">
        <v>21</v>
      </c>
      <c r="F11" s="60">
        <v>2.74</v>
      </c>
      <c r="G11" s="52">
        <v>19.100000000000001</v>
      </c>
      <c r="H11" s="60">
        <v>8.19</v>
      </c>
      <c r="I11" s="63">
        <v>22.5</v>
      </c>
      <c r="J11" s="59">
        <v>22</v>
      </c>
      <c r="K11" s="51">
        <v>764</v>
      </c>
      <c r="L11" s="59">
        <v>22.6</v>
      </c>
      <c r="M11" s="60">
        <v>22.7</v>
      </c>
      <c r="N11" s="60">
        <v>69</v>
      </c>
      <c r="O11" s="60">
        <v>1014.3</v>
      </c>
      <c r="P11" s="171">
        <v>4.32</v>
      </c>
    </row>
    <row r="12" spans="1:16" ht="18" customHeight="1">
      <c r="A12" s="10">
        <v>8</v>
      </c>
      <c r="B12" s="8" t="s">
        <v>21</v>
      </c>
      <c r="C12" s="11" t="s">
        <v>25</v>
      </c>
      <c r="D12" s="35" t="s">
        <v>33</v>
      </c>
      <c r="E12" s="62">
        <v>25</v>
      </c>
      <c r="F12" s="60">
        <v>2.83</v>
      </c>
      <c r="G12" s="52">
        <v>20.5</v>
      </c>
      <c r="H12" s="60">
        <v>8.1999999999999993</v>
      </c>
      <c r="I12" s="63">
        <v>25</v>
      </c>
      <c r="J12" s="59">
        <v>23.5</v>
      </c>
      <c r="K12" s="51">
        <v>767.5</v>
      </c>
      <c r="L12" s="59">
        <v>0</v>
      </c>
      <c r="M12" s="60">
        <v>25.1</v>
      </c>
      <c r="N12" s="60">
        <v>63</v>
      </c>
      <c r="O12" s="60">
        <v>1013.1</v>
      </c>
      <c r="P12" s="171">
        <v>0</v>
      </c>
    </row>
    <row r="13" spans="1:16" ht="18" customHeight="1">
      <c r="A13" s="10">
        <v>9</v>
      </c>
      <c r="B13" s="8" t="s">
        <v>22</v>
      </c>
      <c r="C13" s="11" t="s">
        <v>25</v>
      </c>
      <c r="D13" s="35" t="s">
        <v>26</v>
      </c>
      <c r="E13" s="62">
        <v>24.8</v>
      </c>
      <c r="F13" s="60">
        <v>2.82</v>
      </c>
      <c r="G13" s="52">
        <v>20.5</v>
      </c>
      <c r="H13" s="60">
        <v>8.2100000000000009</v>
      </c>
      <c r="I13" s="63">
        <v>26.5</v>
      </c>
      <c r="J13" s="59">
        <v>25.5</v>
      </c>
      <c r="K13" s="51">
        <v>764</v>
      </c>
      <c r="L13" s="59">
        <v>0</v>
      </c>
      <c r="M13" s="60">
        <v>26.7</v>
      </c>
      <c r="N13" s="60">
        <v>47</v>
      </c>
      <c r="O13" s="60">
        <v>1015.5</v>
      </c>
      <c r="P13" s="171">
        <v>0</v>
      </c>
    </row>
    <row r="14" spans="1:16" ht="18" customHeight="1">
      <c r="A14" s="10">
        <v>10</v>
      </c>
      <c r="B14" s="8" t="s">
        <v>16</v>
      </c>
      <c r="C14" s="11" t="s">
        <v>25</v>
      </c>
      <c r="D14" s="35" t="s">
        <v>32</v>
      </c>
      <c r="E14" s="62">
        <v>23.1</v>
      </c>
      <c r="F14" s="60">
        <v>2.89</v>
      </c>
      <c r="G14" s="52">
        <v>21.2</v>
      </c>
      <c r="H14" s="60">
        <v>8.26</v>
      </c>
      <c r="I14" s="63">
        <v>24.8</v>
      </c>
      <c r="J14" s="59">
        <v>22.8</v>
      </c>
      <c r="K14" s="51">
        <v>767.5</v>
      </c>
      <c r="L14" s="59">
        <v>0</v>
      </c>
      <c r="M14" s="60">
        <v>25</v>
      </c>
      <c r="N14" s="60">
        <v>57</v>
      </c>
      <c r="O14" s="60">
        <v>1019.4</v>
      </c>
      <c r="P14" s="171">
        <v>0</v>
      </c>
    </row>
    <row r="15" spans="1:16" ht="18" customHeight="1">
      <c r="A15" s="10">
        <v>11</v>
      </c>
      <c r="B15" s="8" t="s">
        <v>17</v>
      </c>
      <c r="C15" s="18" t="s">
        <v>25</v>
      </c>
      <c r="D15" s="35" t="s">
        <v>32</v>
      </c>
      <c r="E15" s="62">
        <v>23.3</v>
      </c>
      <c r="F15" s="60">
        <v>2.93</v>
      </c>
      <c r="G15" s="52">
        <v>21.6</v>
      </c>
      <c r="H15" s="60">
        <v>8.26</v>
      </c>
      <c r="I15" s="63">
        <v>25.1</v>
      </c>
      <c r="J15" s="59">
        <v>23.1</v>
      </c>
      <c r="K15" s="51">
        <v>768.5</v>
      </c>
      <c r="L15" s="59">
        <v>0</v>
      </c>
      <c r="M15" s="60">
        <v>25.3</v>
      </c>
      <c r="N15" s="60">
        <v>59</v>
      </c>
      <c r="O15" s="60">
        <v>1020.1</v>
      </c>
      <c r="P15" s="171">
        <v>0</v>
      </c>
    </row>
    <row r="16" spans="1:16" ht="18" customHeight="1">
      <c r="A16" s="10">
        <v>12</v>
      </c>
      <c r="B16" s="8" t="s">
        <v>18</v>
      </c>
      <c r="C16" s="18" t="s">
        <v>24</v>
      </c>
      <c r="D16" s="35" t="s">
        <v>24</v>
      </c>
      <c r="E16" s="62" t="s">
        <v>24</v>
      </c>
      <c r="F16" s="60"/>
      <c r="G16" s="52" t="s">
        <v>24</v>
      </c>
      <c r="H16" s="60"/>
      <c r="I16" s="63" t="s">
        <v>24</v>
      </c>
      <c r="J16" s="59" t="s">
        <v>24</v>
      </c>
      <c r="K16" s="51" t="s">
        <v>24</v>
      </c>
      <c r="L16" s="59" t="s">
        <v>24</v>
      </c>
      <c r="M16" s="60">
        <v>25.3</v>
      </c>
      <c r="N16" s="60">
        <v>59</v>
      </c>
      <c r="O16" s="60">
        <v>1018.4</v>
      </c>
      <c r="P16" s="171">
        <v>0</v>
      </c>
    </row>
    <row r="17" spans="1:16" ht="18" customHeight="1">
      <c r="A17" s="10">
        <v>13</v>
      </c>
      <c r="B17" s="8" t="s">
        <v>19</v>
      </c>
      <c r="C17" s="18" t="s">
        <v>24</v>
      </c>
      <c r="D17" s="35" t="s">
        <v>24</v>
      </c>
      <c r="E17" s="62" t="s">
        <v>24</v>
      </c>
      <c r="F17" s="60"/>
      <c r="G17" s="52" t="s">
        <v>24</v>
      </c>
      <c r="H17" s="60"/>
      <c r="I17" s="63" t="s">
        <v>24</v>
      </c>
      <c r="J17" s="59" t="s">
        <v>24</v>
      </c>
      <c r="K17" s="51" t="s">
        <v>24</v>
      </c>
      <c r="L17" s="59" t="s">
        <v>24</v>
      </c>
      <c r="M17" s="60">
        <v>25.8</v>
      </c>
      <c r="N17" s="60">
        <v>52</v>
      </c>
      <c r="O17" s="60">
        <v>1013</v>
      </c>
      <c r="P17" s="171">
        <v>0</v>
      </c>
    </row>
    <row r="18" spans="1:16" ht="18" customHeight="1">
      <c r="A18" s="10">
        <v>14</v>
      </c>
      <c r="B18" s="8" t="s">
        <v>20</v>
      </c>
      <c r="C18" s="18" t="s">
        <v>28</v>
      </c>
      <c r="D18" s="35" t="s">
        <v>32</v>
      </c>
      <c r="E18" s="62">
        <v>23.4</v>
      </c>
      <c r="F18" s="60">
        <v>2.93</v>
      </c>
      <c r="G18" s="52">
        <v>21.5</v>
      </c>
      <c r="H18" s="60">
        <v>8.1999999999999993</v>
      </c>
      <c r="I18" s="63">
        <v>23.2</v>
      </c>
      <c r="J18" s="59">
        <v>22.2</v>
      </c>
      <c r="K18" s="51">
        <v>758.8</v>
      </c>
      <c r="L18" s="59">
        <v>0</v>
      </c>
      <c r="M18" s="60">
        <v>23</v>
      </c>
      <c r="N18" s="60">
        <v>66</v>
      </c>
      <c r="O18" s="60">
        <v>1006.9</v>
      </c>
      <c r="P18" s="171">
        <v>0</v>
      </c>
    </row>
    <row r="19" spans="1:16" ht="18" customHeight="1">
      <c r="A19" s="10">
        <v>15</v>
      </c>
      <c r="B19" s="8" t="s">
        <v>21</v>
      </c>
      <c r="C19" s="11" t="s">
        <v>25</v>
      </c>
      <c r="D19" s="35" t="s">
        <v>32</v>
      </c>
      <c r="E19" s="62">
        <v>24.2</v>
      </c>
      <c r="F19" s="60">
        <v>3</v>
      </c>
      <c r="G19" s="52">
        <v>22.1</v>
      </c>
      <c r="H19" s="60">
        <v>8.25</v>
      </c>
      <c r="I19" s="63">
        <v>25</v>
      </c>
      <c r="J19" s="59">
        <v>23.4</v>
      </c>
      <c r="K19" s="51">
        <v>758.3</v>
      </c>
      <c r="L19" s="59">
        <v>0.7</v>
      </c>
      <c r="M19" s="60">
        <v>25.6</v>
      </c>
      <c r="N19" s="60">
        <v>64</v>
      </c>
      <c r="O19" s="60">
        <v>1006.5</v>
      </c>
      <c r="P19" s="171">
        <v>0.51</v>
      </c>
    </row>
    <row r="20" spans="1:16" ht="18" customHeight="1">
      <c r="A20" s="10">
        <v>16</v>
      </c>
      <c r="B20" s="8" t="s">
        <v>22</v>
      </c>
      <c r="C20" s="11" t="s">
        <v>27</v>
      </c>
      <c r="D20" s="35" t="s">
        <v>32</v>
      </c>
      <c r="E20" s="62">
        <v>20.7</v>
      </c>
      <c r="F20" s="60">
        <v>2.89</v>
      </c>
      <c r="G20" s="52">
        <v>22</v>
      </c>
      <c r="H20" s="60">
        <v>8.2100000000000009</v>
      </c>
      <c r="I20" s="63">
        <v>21.7</v>
      </c>
      <c r="J20" s="59">
        <v>22</v>
      </c>
      <c r="K20" s="51">
        <v>758.4</v>
      </c>
      <c r="L20" s="59">
        <v>9</v>
      </c>
      <c r="M20" s="60">
        <v>20.9</v>
      </c>
      <c r="N20" s="60">
        <v>78</v>
      </c>
      <c r="O20" s="60">
        <v>1007.1</v>
      </c>
      <c r="P20" s="171">
        <v>10.41</v>
      </c>
    </row>
    <row r="21" spans="1:16" ht="18" customHeight="1">
      <c r="A21" s="10">
        <v>17</v>
      </c>
      <c r="B21" s="8" t="s">
        <v>16</v>
      </c>
      <c r="C21" s="11" t="s">
        <v>25</v>
      </c>
      <c r="D21" s="35" t="s">
        <v>32</v>
      </c>
      <c r="E21" s="62">
        <v>23.7</v>
      </c>
      <c r="F21" s="60">
        <v>2.84</v>
      </c>
      <c r="G21" s="52">
        <v>21.9</v>
      </c>
      <c r="H21" s="60">
        <v>8.17</v>
      </c>
      <c r="I21" s="63">
        <v>24</v>
      </c>
      <c r="J21" s="59">
        <v>22</v>
      </c>
      <c r="K21" s="51">
        <v>756.9</v>
      </c>
      <c r="L21" s="59">
        <v>55</v>
      </c>
      <c r="M21" s="60">
        <v>24.2</v>
      </c>
      <c r="N21" s="60">
        <v>66</v>
      </c>
      <c r="O21" s="60">
        <v>1004.6</v>
      </c>
      <c r="P21" s="171">
        <v>47.48</v>
      </c>
    </row>
    <row r="22" spans="1:16" ht="18" customHeight="1">
      <c r="A22" s="10">
        <v>18</v>
      </c>
      <c r="B22" s="8" t="s">
        <v>17</v>
      </c>
      <c r="C22" s="18" t="s">
        <v>25</v>
      </c>
      <c r="D22" s="35" t="s">
        <v>32</v>
      </c>
      <c r="E22" s="62">
        <v>23.5</v>
      </c>
      <c r="F22" s="60">
        <v>3.02</v>
      </c>
      <c r="G22" s="52">
        <v>22.8</v>
      </c>
      <c r="H22" s="60">
        <v>8.25</v>
      </c>
      <c r="I22" s="63">
        <v>23.2</v>
      </c>
      <c r="J22" s="59">
        <v>21.8</v>
      </c>
      <c r="K22" s="51">
        <v>757.2</v>
      </c>
      <c r="L22" s="59">
        <v>0.1</v>
      </c>
      <c r="M22" s="60">
        <v>23.9</v>
      </c>
      <c r="N22" s="60">
        <v>63</v>
      </c>
      <c r="O22" s="60">
        <v>1005.8</v>
      </c>
      <c r="P22" s="171">
        <v>0</v>
      </c>
    </row>
    <row r="23" spans="1:16" ht="18" customHeight="1">
      <c r="A23" s="10">
        <v>19</v>
      </c>
      <c r="B23" s="8" t="s">
        <v>18</v>
      </c>
      <c r="C23" s="18" t="s">
        <v>24</v>
      </c>
      <c r="D23" s="35" t="s">
        <v>24</v>
      </c>
      <c r="E23" s="62" t="s">
        <v>24</v>
      </c>
      <c r="F23" s="60"/>
      <c r="G23" s="52" t="s">
        <v>24</v>
      </c>
      <c r="H23" s="60"/>
      <c r="I23" s="63" t="s">
        <v>24</v>
      </c>
      <c r="J23" s="59" t="s">
        <v>24</v>
      </c>
      <c r="K23" s="51" t="s">
        <v>24</v>
      </c>
      <c r="L23" s="59" t="s">
        <v>24</v>
      </c>
      <c r="M23" s="60">
        <v>21.1</v>
      </c>
      <c r="N23" s="60">
        <v>89</v>
      </c>
      <c r="O23" s="60">
        <v>1003.7</v>
      </c>
      <c r="P23" s="171">
        <v>9.14</v>
      </c>
    </row>
    <row r="24" spans="1:16" ht="18" customHeight="1">
      <c r="A24" s="10">
        <v>20</v>
      </c>
      <c r="B24" s="8" t="s">
        <v>19</v>
      </c>
      <c r="C24" s="18" t="s">
        <v>24</v>
      </c>
      <c r="D24" s="35" t="s">
        <v>24</v>
      </c>
      <c r="E24" s="62" t="s">
        <v>24</v>
      </c>
      <c r="F24" s="60"/>
      <c r="G24" s="52" t="s">
        <v>24</v>
      </c>
      <c r="H24" s="60"/>
      <c r="I24" s="63" t="s">
        <v>24</v>
      </c>
      <c r="J24" s="59" t="s">
        <v>24</v>
      </c>
      <c r="K24" s="51" t="s">
        <v>24</v>
      </c>
      <c r="L24" s="59" t="s">
        <v>24</v>
      </c>
      <c r="M24" s="60">
        <v>22.1</v>
      </c>
      <c r="N24" s="60">
        <v>91</v>
      </c>
      <c r="O24" s="60">
        <v>997.8</v>
      </c>
      <c r="P24" s="171">
        <v>53.849999999999994</v>
      </c>
    </row>
    <row r="25" spans="1:16" ht="18" customHeight="1">
      <c r="A25" s="10">
        <v>21</v>
      </c>
      <c r="B25" s="8" t="s">
        <v>20</v>
      </c>
      <c r="C25" s="18" t="s">
        <v>28</v>
      </c>
      <c r="D25" s="35" t="s">
        <v>32</v>
      </c>
      <c r="E25" s="62">
        <v>24</v>
      </c>
      <c r="F25" s="60">
        <v>2.8</v>
      </c>
      <c r="G25" s="52">
        <v>22.2</v>
      </c>
      <c r="H25" s="60">
        <v>8.17</v>
      </c>
      <c r="I25" s="63">
        <v>24.2</v>
      </c>
      <c r="J25" s="59">
        <v>23.5</v>
      </c>
      <c r="K25" s="51">
        <v>756.4</v>
      </c>
      <c r="L25" s="59">
        <v>70</v>
      </c>
      <c r="M25" s="60">
        <v>24.5</v>
      </c>
      <c r="N25" s="60">
        <v>78</v>
      </c>
      <c r="O25" s="60">
        <v>1004.8</v>
      </c>
      <c r="P25" s="171">
        <v>0.25</v>
      </c>
    </row>
    <row r="26" spans="1:16" ht="18" customHeight="1">
      <c r="A26" s="10">
        <v>22</v>
      </c>
      <c r="B26" s="8" t="s">
        <v>21</v>
      </c>
      <c r="C26" s="11" t="s">
        <v>28</v>
      </c>
      <c r="D26" s="35" t="s">
        <v>32</v>
      </c>
      <c r="E26" s="62">
        <v>24.5</v>
      </c>
      <c r="F26" s="60">
        <v>2.94</v>
      </c>
      <c r="G26" s="52">
        <v>21.9</v>
      </c>
      <c r="H26" s="60">
        <v>8.19</v>
      </c>
      <c r="I26" s="63">
        <v>23</v>
      </c>
      <c r="J26" s="59">
        <v>22</v>
      </c>
      <c r="K26" s="51">
        <v>759.2</v>
      </c>
      <c r="L26" s="59">
        <v>0</v>
      </c>
      <c r="M26" s="60">
        <v>24</v>
      </c>
      <c r="N26" s="60">
        <v>77</v>
      </c>
      <c r="O26" s="60">
        <v>1007.9</v>
      </c>
      <c r="P26" s="171">
        <v>0</v>
      </c>
    </row>
    <row r="27" spans="1:16" ht="18" customHeight="1">
      <c r="A27" s="10">
        <v>23</v>
      </c>
      <c r="B27" s="8" t="s">
        <v>22</v>
      </c>
      <c r="C27" s="11" t="s">
        <v>28</v>
      </c>
      <c r="D27" s="35" t="s">
        <v>44</v>
      </c>
      <c r="E27" s="62">
        <v>24.6</v>
      </c>
      <c r="F27" s="60">
        <v>2.97</v>
      </c>
      <c r="G27" s="52">
        <v>21.7</v>
      </c>
      <c r="H27" s="60">
        <v>8.2200000000000006</v>
      </c>
      <c r="I27" s="63">
        <v>24</v>
      </c>
      <c r="J27" s="59">
        <v>22.3</v>
      </c>
      <c r="K27" s="51">
        <v>759.4</v>
      </c>
      <c r="L27" s="59">
        <v>0</v>
      </c>
      <c r="M27" s="60">
        <v>24.3</v>
      </c>
      <c r="N27" s="60">
        <v>74</v>
      </c>
      <c r="O27" s="60">
        <v>1008.8</v>
      </c>
      <c r="P27" s="171">
        <v>0</v>
      </c>
    </row>
    <row r="28" spans="1:16" ht="18" customHeight="1">
      <c r="A28" s="10">
        <v>24</v>
      </c>
      <c r="B28" s="8" t="s">
        <v>16</v>
      </c>
      <c r="C28" s="11" t="s">
        <v>25</v>
      </c>
      <c r="D28" s="35" t="s">
        <v>32</v>
      </c>
      <c r="E28" s="62">
        <v>27.7</v>
      </c>
      <c r="F28" s="60">
        <v>2.96</v>
      </c>
      <c r="G28" s="52">
        <v>22.9</v>
      </c>
      <c r="H28" s="60">
        <v>8.25</v>
      </c>
      <c r="I28" s="63">
        <v>25.1</v>
      </c>
      <c r="J28" s="59">
        <v>23.4</v>
      </c>
      <c r="K28" s="51">
        <v>762.9</v>
      </c>
      <c r="L28" s="59">
        <v>0</v>
      </c>
      <c r="M28" s="60">
        <v>25.6</v>
      </c>
      <c r="N28" s="60">
        <v>71</v>
      </c>
      <c r="O28" s="60">
        <v>1012.2</v>
      </c>
      <c r="P28" s="171">
        <v>0</v>
      </c>
    </row>
    <row r="29" spans="1:16" ht="18" customHeight="1">
      <c r="A29" s="10">
        <v>25</v>
      </c>
      <c r="B29" s="8" t="s">
        <v>17</v>
      </c>
      <c r="C29" s="18" t="s">
        <v>25</v>
      </c>
      <c r="D29" s="35" t="s">
        <v>32</v>
      </c>
      <c r="E29" s="62">
        <v>26.7</v>
      </c>
      <c r="F29" s="60">
        <v>3.05</v>
      </c>
      <c r="G29" s="52">
        <v>22.9</v>
      </c>
      <c r="H29" s="60">
        <v>8.25</v>
      </c>
      <c r="I29" s="63">
        <v>25</v>
      </c>
      <c r="J29" s="59">
        <v>24</v>
      </c>
      <c r="K29" s="51">
        <v>762.8</v>
      </c>
      <c r="L29" s="59">
        <v>0.28000000000000003</v>
      </c>
      <c r="M29" s="60">
        <v>25.7</v>
      </c>
      <c r="N29" s="60">
        <v>77</v>
      </c>
      <c r="O29" s="60">
        <v>1012.8</v>
      </c>
      <c r="P29" s="171">
        <v>0</v>
      </c>
    </row>
    <row r="30" spans="1:16" ht="18" customHeight="1">
      <c r="A30" s="10">
        <v>26</v>
      </c>
      <c r="B30" s="8" t="s">
        <v>18</v>
      </c>
      <c r="C30" s="18" t="s">
        <v>24</v>
      </c>
      <c r="D30" s="35" t="s">
        <v>24</v>
      </c>
      <c r="E30" s="62" t="s">
        <v>24</v>
      </c>
      <c r="F30" s="60"/>
      <c r="G30" s="52" t="s">
        <v>24</v>
      </c>
      <c r="H30" s="60"/>
      <c r="I30" s="63" t="s">
        <v>24</v>
      </c>
      <c r="J30" s="59" t="s">
        <v>24</v>
      </c>
      <c r="K30" s="51" t="s">
        <v>24</v>
      </c>
      <c r="L30" s="59" t="s">
        <v>24</v>
      </c>
      <c r="M30" s="60">
        <v>25.6</v>
      </c>
      <c r="N30" s="60">
        <v>71</v>
      </c>
      <c r="O30" s="60">
        <v>1013.5</v>
      </c>
      <c r="P30" s="171">
        <v>0</v>
      </c>
    </row>
    <row r="31" spans="1:16" ht="18" customHeight="1">
      <c r="A31" s="10">
        <v>27</v>
      </c>
      <c r="B31" s="8" t="s">
        <v>19</v>
      </c>
      <c r="C31" s="18" t="s">
        <v>24</v>
      </c>
      <c r="D31" s="35" t="s">
        <v>24</v>
      </c>
      <c r="E31" s="62" t="s">
        <v>24</v>
      </c>
      <c r="F31" s="60"/>
      <c r="G31" s="52" t="s">
        <v>24</v>
      </c>
      <c r="H31" s="60"/>
      <c r="I31" s="63" t="s">
        <v>24</v>
      </c>
      <c r="J31" s="59" t="s">
        <v>24</v>
      </c>
      <c r="K31" s="51" t="s">
        <v>24</v>
      </c>
      <c r="L31" s="59" t="s">
        <v>24</v>
      </c>
      <c r="M31" s="60">
        <v>23.9</v>
      </c>
      <c r="N31" s="60">
        <v>80</v>
      </c>
      <c r="O31" s="60">
        <v>1010.7</v>
      </c>
      <c r="P31" s="171">
        <v>1.02</v>
      </c>
    </row>
    <row r="32" spans="1:16" ht="18" customHeight="1">
      <c r="A32" s="10">
        <v>28</v>
      </c>
      <c r="B32" s="8" t="s">
        <v>20</v>
      </c>
      <c r="C32" s="18" t="s">
        <v>25</v>
      </c>
      <c r="D32" s="35" t="s">
        <v>26</v>
      </c>
      <c r="E32" s="62">
        <v>25.3</v>
      </c>
      <c r="F32" s="60">
        <v>3.04</v>
      </c>
      <c r="G32" s="52">
        <v>23.1</v>
      </c>
      <c r="H32" s="60">
        <v>8.1999999999999993</v>
      </c>
      <c r="I32" s="63">
        <v>25.7</v>
      </c>
      <c r="J32" s="59">
        <v>23.8</v>
      </c>
      <c r="K32" s="51">
        <v>757.4</v>
      </c>
      <c r="L32" s="59">
        <v>3.5</v>
      </c>
      <c r="M32" s="60">
        <v>26.2</v>
      </c>
      <c r="N32" s="60">
        <v>73</v>
      </c>
      <c r="O32" s="60">
        <v>1005.5</v>
      </c>
      <c r="P32" s="171">
        <v>2.0300000000000002</v>
      </c>
    </row>
    <row r="33" spans="1:16" ht="18" customHeight="1">
      <c r="A33" s="10">
        <v>29</v>
      </c>
      <c r="B33" s="8" t="s">
        <v>21</v>
      </c>
      <c r="C33" s="11" t="s">
        <v>28</v>
      </c>
      <c r="D33" s="35" t="s">
        <v>26</v>
      </c>
      <c r="E33" s="62">
        <v>23.1</v>
      </c>
      <c r="F33" s="60"/>
      <c r="G33" s="52">
        <v>22.6</v>
      </c>
      <c r="H33" s="60">
        <v>8.2100000000000009</v>
      </c>
      <c r="I33" s="63">
        <v>24</v>
      </c>
      <c r="J33" s="59">
        <v>23.2</v>
      </c>
      <c r="K33" s="51">
        <v>753.6</v>
      </c>
      <c r="L33" s="59">
        <v>15.8</v>
      </c>
      <c r="M33" s="60">
        <v>23.1</v>
      </c>
      <c r="N33" s="60">
        <v>88</v>
      </c>
      <c r="O33" s="60">
        <v>1000.3</v>
      </c>
      <c r="P33" s="171">
        <v>15.760000000000002</v>
      </c>
    </row>
    <row r="34" spans="1:16" ht="18" customHeight="1">
      <c r="A34" s="10">
        <v>30</v>
      </c>
      <c r="B34" s="8" t="s">
        <v>22</v>
      </c>
      <c r="C34" s="11" t="s">
        <v>28</v>
      </c>
      <c r="D34" s="35" t="s">
        <v>26</v>
      </c>
      <c r="E34" s="62">
        <v>22.7</v>
      </c>
      <c r="F34" s="60">
        <v>2.95</v>
      </c>
      <c r="G34" s="52">
        <v>23</v>
      </c>
      <c r="H34" s="60">
        <v>8.17</v>
      </c>
      <c r="I34" s="63">
        <v>22.5</v>
      </c>
      <c r="J34" s="59">
        <v>21.9</v>
      </c>
      <c r="K34" s="51">
        <v>761.5</v>
      </c>
      <c r="L34" s="59">
        <v>5.8</v>
      </c>
      <c r="M34" s="60">
        <v>22.4</v>
      </c>
      <c r="N34" s="60">
        <v>82</v>
      </c>
      <c r="O34" s="60">
        <v>1011.6</v>
      </c>
      <c r="P34" s="171">
        <v>5.33</v>
      </c>
    </row>
    <row r="35" spans="1:16" ht="18" customHeight="1" thickBot="1">
      <c r="A35" s="10"/>
      <c r="B35" s="8"/>
      <c r="C35" s="11"/>
      <c r="D35" s="9"/>
      <c r="E35" s="59"/>
      <c r="F35" s="60"/>
      <c r="G35" s="53"/>
      <c r="H35" s="60"/>
      <c r="I35" s="63"/>
      <c r="J35" s="61"/>
      <c r="K35" s="50"/>
      <c r="L35" s="61"/>
      <c r="M35" s="60"/>
      <c r="N35" s="60"/>
      <c r="O35" s="60"/>
      <c r="P35" s="171"/>
    </row>
    <row r="36" spans="1:16" ht="18" customHeight="1" thickBot="1">
      <c r="A36" s="40" t="s">
        <v>14</v>
      </c>
      <c r="B36" s="41"/>
      <c r="C36" s="41"/>
      <c r="D36" s="41"/>
      <c r="E36" s="65"/>
      <c r="F36" s="65"/>
      <c r="G36" s="65"/>
      <c r="H36" s="65"/>
      <c r="I36" s="65"/>
      <c r="J36" s="65"/>
      <c r="K36" s="65"/>
      <c r="L36" s="65">
        <f>SUM(L5:L35)</f>
        <v>192.38000000000002</v>
      </c>
      <c r="M36" s="65"/>
      <c r="N36" s="65"/>
      <c r="O36" s="65"/>
      <c r="P36" s="172">
        <f>SUM(P5:P35)</f>
        <v>175.76000000000002</v>
      </c>
    </row>
    <row r="37" spans="1:16" ht="18" customHeight="1" thickBot="1">
      <c r="A37" s="45" t="s">
        <v>13</v>
      </c>
      <c r="B37" s="46"/>
      <c r="C37" s="46"/>
      <c r="D37" s="46"/>
      <c r="E37" s="170">
        <f t="shared" ref="E37:P37" si="0">AVERAGE(E5:E35)</f>
        <v>23.559090909090912</v>
      </c>
      <c r="F37" s="170">
        <f t="shared" si="0"/>
        <v>2.9157142857142855</v>
      </c>
      <c r="G37" s="170">
        <f t="shared" si="0"/>
        <v>21.436363636363634</v>
      </c>
      <c r="H37" s="170">
        <f>AVERAGE(H5:H35)</f>
        <v>8.2159090909090917</v>
      </c>
      <c r="I37" s="170">
        <f t="shared" si="0"/>
        <v>23.813636363636363</v>
      </c>
      <c r="J37" s="170">
        <f t="shared" si="0"/>
        <v>22.745454545454546</v>
      </c>
      <c r="K37" s="170">
        <f t="shared" si="0"/>
        <v>761.18636363636358</v>
      </c>
      <c r="L37" s="170">
        <f t="shared" si="0"/>
        <v>8.744545454545456</v>
      </c>
      <c r="M37" s="170">
        <f t="shared" si="0"/>
        <v>23.953333333333333</v>
      </c>
      <c r="N37" s="170">
        <f t="shared" si="0"/>
        <v>69.900000000000006</v>
      </c>
      <c r="O37" s="170">
        <f t="shared" si="0"/>
        <v>1010.0466666666666</v>
      </c>
      <c r="P37" s="170">
        <f t="shared" si="0"/>
        <v>5.8586666666666671</v>
      </c>
    </row>
  </sheetData>
  <mergeCells count="2">
    <mergeCell ref="C3:L3"/>
    <mergeCell ref="M3:P3"/>
  </mergeCells>
  <phoneticPr fontId="6"/>
  <conditionalFormatting sqref="A5:P37">
    <cfRule type="expression" dxfId="13" priority="1">
      <formula>$B5="日"</formula>
    </cfRule>
    <cfRule type="expression" dxfId="12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7"/>
  <sheetViews>
    <sheetView topLeftCell="A4" zoomScaleNormal="100" workbookViewId="0">
      <selection activeCell="H40" sqref="H40"/>
    </sheetView>
  </sheetViews>
  <sheetFormatPr baseColWidth="10" defaultColWidth="8.83203125" defaultRowHeight="15"/>
  <cols>
    <col min="15" max="15" width="9.6640625" bestFit="1" customWidth="1"/>
  </cols>
  <sheetData>
    <row r="1" spans="1:16" ht="31">
      <c r="A1" s="182" t="s">
        <v>52</v>
      </c>
      <c r="B1" s="16"/>
    </row>
    <row r="2" spans="1:16" ht="16" thickBot="1">
      <c r="B2" s="16"/>
    </row>
    <row r="3" spans="1:16" ht="25" thickBot="1">
      <c r="A3" s="5"/>
      <c r="B3" s="15"/>
      <c r="C3" s="212" t="s">
        <v>42</v>
      </c>
      <c r="D3" s="213"/>
      <c r="E3" s="213"/>
      <c r="F3" s="213"/>
      <c r="G3" s="213"/>
      <c r="H3" s="213"/>
      <c r="I3" s="213"/>
      <c r="J3" s="213"/>
      <c r="K3" s="213"/>
      <c r="L3" s="214"/>
      <c r="M3" s="212" t="s">
        <v>43</v>
      </c>
      <c r="N3" s="213"/>
      <c r="O3" s="213"/>
      <c r="P3" s="214"/>
    </row>
    <row r="4" spans="1:16" ht="49" thickBot="1">
      <c r="A4" s="13" t="s">
        <v>0</v>
      </c>
      <c r="B4" s="4" t="s">
        <v>1</v>
      </c>
      <c r="C4" s="1" t="s">
        <v>2</v>
      </c>
      <c r="D4" s="1" t="s">
        <v>3</v>
      </c>
      <c r="E4" s="1" t="s">
        <v>4</v>
      </c>
      <c r="F4" s="1" t="s">
        <v>15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5" customHeight="1">
      <c r="A5" s="10">
        <v>1</v>
      </c>
      <c r="B5" s="8" t="s">
        <v>53</v>
      </c>
      <c r="C5" s="11" t="s">
        <v>27</v>
      </c>
      <c r="D5" s="11" t="s">
        <v>26</v>
      </c>
      <c r="E5" s="139">
        <v>19.5</v>
      </c>
      <c r="F5" s="139">
        <v>2.52</v>
      </c>
      <c r="G5" s="139">
        <v>22.2</v>
      </c>
      <c r="H5" s="139">
        <v>8.18</v>
      </c>
      <c r="I5" s="139">
        <v>20.8</v>
      </c>
      <c r="J5" s="139">
        <v>20.5</v>
      </c>
      <c r="K5" s="139">
        <v>761</v>
      </c>
      <c r="L5" s="139">
        <v>123</v>
      </c>
      <c r="M5" s="93">
        <v>19.899999999999999</v>
      </c>
      <c r="N5" s="178">
        <v>90</v>
      </c>
      <c r="O5" s="93">
        <v>1011.2</v>
      </c>
      <c r="P5" s="206">
        <v>116.58000000000001</v>
      </c>
    </row>
    <row r="6" spans="1:16" ht="15" customHeight="1">
      <c r="A6" s="10">
        <v>2</v>
      </c>
      <c r="B6" s="8" t="s">
        <v>17</v>
      </c>
      <c r="C6" s="11" t="s">
        <v>27</v>
      </c>
      <c r="D6" s="9" t="s">
        <v>33</v>
      </c>
      <c r="E6" s="7">
        <v>22.2</v>
      </c>
      <c r="F6" s="94">
        <v>2.94</v>
      </c>
      <c r="G6" s="97">
        <v>22.5</v>
      </c>
      <c r="H6" s="197">
        <v>8.16</v>
      </c>
      <c r="I6" s="21">
        <v>22.8</v>
      </c>
      <c r="J6" s="21">
        <v>22.9</v>
      </c>
      <c r="K6" s="95">
        <v>761.5</v>
      </c>
      <c r="L6" s="21">
        <v>127.2</v>
      </c>
      <c r="M6" s="93">
        <v>22.1</v>
      </c>
      <c r="N6" s="178">
        <v>92</v>
      </c>
      <c r="O6" s="93">
        <v>1011.8</v>
      </c>
      <c r="P6" s="96">
        <v>116.09</v>
      </c>
    </row>
    <row r="7" spans="1:16" ht="15" customHeight="1">
      <c r="A7" s="10">
        <v>3</v>
      </c>
      <c r="B7" s="8" t="s">
        <v>18</v>
      </c>
      <c r="C7" s="11"/>
      <c r="D7" s="9"/>
      <c r="E7" s="27"/>
      <c r="F7" s="131"/>
      <c r="G7" s="132"/>
      <c r="H7" s="197"/>
      <c r="I7" s="24"/>
      <c r="J7" s="24"/>
      <c r="K7" s="98"/>
      <c r="L7" s="24"/>
      <c r="M7" s="93">
        <v>24.6</v>
      </c>
      <c r="N7" s="178">
        <v>91</v>
      </c>
      <c r="O7" s="93">
        <v>1008.5</v>
      </c>
      <c r="P7" s="96">
        <v>84.09</v>
      </c>
    </row>
    <row r="8" spans="1:16" ht="15" customHeight="1">
      <c r="A8" s="10">
        <v>4</v>
      </c>
      <c r="B8" s="8" t="s">
        <v>19</v>
      </c>
      <c r="C8" s="18"/>
      <c r="D8" s="18"/>
      <c r="E8" s="99"/>
      <c r="F8" s="131"/>
      <c r="G8" s="133"/>
      <c r="H8" s="197"/>
      <c r="I8" s="99"/>
      <c r="J8" s="99"/>
      <c r="K8" s="99"/>
      <c r="L8" s="99"/>
      <c r="M8" s="93">
        <v>21.3</v>
      </c>
      <c r="N8" s="178">
        <v>90</v>
      </c>
      <c r="O8" s="93">
        <v>1014.6</v>
      </c>
      <c r="P8" s="96">
        <v>9.9099999999999984</v>
      </c>
    </row>
    <row r="9" spans="1:16" ht="15" customHeight="1">
      <c r="A9" s="10">
        <v>5</v>
      </c>
      <c r="B9" s="8" t="s">
        <v>20</v>
      </c>
      <c r="C9" s="18" t="s">
        <v>27</v>
      </c>
      <c r="D9" s="18" t="s">
        <v>33</v>
      </c>
      <c r="E9" s="99">
        <v>25.1</v>
      </c>
      <c r="F9" s="131">
        <v>2.85</v>
      </c>
      <c r="G9" s="133">
        <v>21.5</v>
      </c>
      <c r="H9" s="197">
        <v>8.0399999999999991</v>
      </c>
      <c r="I9" s="99">
        <v>26</v>
      </c>
      <c r="J9" s="99">
        <v>25.8</v>
      </c>
      <c r="K9" s="99">
        <v>760.2</v>
      </c>
      <c r="L9" s="99">
        <v>104.5</v>
      </c>
      <c r="M9" s="93">
        <v>25.4</v>
      </c>
      <c r="N9" s="178">
        <v>90</v>
      </c>
      <c r="O9" s="93">
        <v>1010.1</v>
      </c>
      <c r="P9" s="96">
        <v>1.5</v>
      </c>
    </row>
    <row r="10" spans="1:16" ht="15" customHeight="1">
      <c r="A10" s="10">
        <v>6</v>
      </c>
      <c r="B10" s="8" t="s">
        <v>21</v>
      </c>
      <c r="C10" s="18" t="s">
        <v>28</v>
      </c>
      <c r="D10" s="37" t="s">
        <v>31</v>
      </c>
      <c r="E10" s="99">
        <v>27.2</v>
      </c>
      <c r="F10" s="131">
        <v>2.91</v>
      </c>
      <c r="G10" s="133">
        <v>22</v>
      </c>
      <c r="H10" s="197">
        <v>8.2200000000000006</v>
      </c>
      <c r="I10" s="99">
        <v>27</v>
      </c>
      <c r="J10" s="99">
        <v>26</v>
      </c>
      <c r="K10" s="99">
        <v>760.8</v>
      </c>
      <c r="L10" s="99">
        <v>0.1</v>
      </c>
      <c r="M10" s="93">
        <v>27.1</v>
      </c>
      <c r="N10" s="178">
        <v>82</v>
      </c>
      <c r="O10" s="93">
        <v>1009.4</v>
      </c>
      <c r="P10" s="96">
        <v>0</v>
      </c>
    </row>
    <row r="11" spans="1:16" ht="15" customHeight="1">
      <c r="A11" s="10">
        <v>7</v>
      </c>
      <c r="B11" s="8" t="s">
        <v>22</v>
      </c>
      <c r="C11" s="18" t="s">
        <v>28</v>
      </c>
      <c r="D11" s="18" t="s">
        <v>29</v>
      </c>
      <c r="E11" s="99">
        <v>28.5</v>
      </c>
      <c r="F11" s="131">
        <v>2.9</v>
      </c>
      <c r="G11" s="133">
        <v>22.4</v>
      </c>
      <c r="H11" s="197">
        <v>8.2200000000000006</v>
      </c>
      <c r="I11" s="99">
        <v>28.5</v>
      </c>
      <c r="J11" s="99">
        <v>26.2</v>
      </c>
      <c r="K11" s="99">
        <v>758.2</v>
      </c>
      <c r="L11" s="99">
        <v>0.1</v>
      </c>
      <c r="M11" s="93">
        <v>28.2</v>
      </c>
      <c r="N11" s="178">
        <v>76</v>
      </c>
      <c r="O11" s="93">
        <v>1007</v>
      </c>
      <c r="P11" s="96">
        <v>0</v>
      </c>
    </row>
    <row r="12" spans="1:16" ht="15" customHeight="1">
      <c r="A12" s="10">
        <v>8</v>
      </c>
      <c r="B12" s="8" t="s">
        <v>16</v>
      </c>
      <c r="C12" s="11" t="s">
        <v>28</v>
      </c>
      <c r="D12" s="35" t="s">
        <v>29</v>
      </c>
      <c r="E12" s="38">
        <v>24.8</v>
      </c>
      <c r="F12" s="131">
        <v>2.87</v>
      </c>
      <c r="G12" s="134">
        <v>22</v>
      </c>
      <c r="H12" s="197">
        <v>8.15</v>
      </c>
      <c r="I12" s="29">
        <v>25.5</v>
      </c>
      <c r="J12" s="27">
        <v>25</v>
      </c>
      <c r="K12" s="98">
        <v>759.7</v>
      </c>
      <c r="L12" s="27">
        <v>0.7</v>
      </c>
      <c r="M12" s="93">
        <v>25</v>
      </c>
      <c r="N12" s="178">
        <v>89</v>
      </c>
      <c r="O12" s="93">
        <v>1008.5</v>
      </c>
      <c r="P12" s="96">
        <v>0.5</v>
      </c>
    </row>
    <row r="13" spans="1:16" ht="15" customHeight="1">
      <c r="A13" s="10">
        <v>9</v>
      </c>
      <c r="B13" s="8" t="s">
        <v>17</v>
      </c>
      <c r="C13" s="11" t="s">
        <v>28</v>
      </c>
      <c r="D13" s="9" t="s">
        <v>32</v>
      </c>
      <c r="E13" s="27">
        <v>24.4</v>
      </c>
      <c r="F13" s="131">
        <v>2.86</v>
      </c>
      <c r="G13" s="132">
        <v>22.8</v>
      </c>
      <c r="H13" s="197">
        <v>8.19</v>
      </c>
      <c r="I13" s="24">
        <v>25.2</v>
      </c>
      <c r="J13" s="24">
        <v>25</v>
      </c>
      <c r="K13" s="98">
        <v>759.5</v>
      </c>
      <c r="L13" s="24">
        <v>0.1</v>
      </c>
      <c r="M13" s="93">
        <v>25.2</v>
      </c>
      <c r="N13" s="178">
        <v>88</v>
      </c>
      <c r="O13" s="93">
        <v>1008</v>
      </c>
      <c r="P13" s="96">
        <v>0</v>
      </c>
    </row>
    <row r="14" spans="1:16" ht="15" customHeight="1">
      <c r="A14" s="10">
        <v>10</v>
      </c>
      <c r="B14" s="8" t="s">
        <v>18</v>
      </c>
      <c r="C14" s="11"/>
      <c r="D14" s="9"/>
      <c r="E14" s="27"/>
      <c r="F14" s="131"/>
      <c r="G14" s="135"/>
      <c r="H14" s="197"/>
      <c r="I14" s="29"/>
      <c r="J14" s="24"/>
      <c r="K14" s="100"/>
      <c r="L14" s="24"/>
      <c r="M14" s="93">
        <v>28.7</v>
      </c>
      <c r="N14" s="178">
        <v>81</v>
      </c>
      <c r="O14" s="93">
        <v>1008.5</v>
      </c>
      <c r="P14" s="96">
        <v>0</v>
      </c>
    </row>
    <row r="15" spans="1:16" ht="15" customHeight="1">
      <c r="A15" s="10">
        <v>11</v>
      </c>
      <c r="B15" s="8" t="s">
        <v>19</v>
      </c>
      <c r="C15" s="18"/>
      <c r="D15" s="18"/>
      <c r="E15" s="99"/>
      <c r="F15" s="131"/>
      <c r="G15" s="133"/>
      <c r="H15" s="197"/>
      <c r="I15" s="99"/>
      <c r="J15" s="99"/>
      <c r="K15" s="99"/>
      <c r="L15" s="99"/>
      <c r="M15" s="93">
        <v>28.7</v>
      </c>
      <c r="N15" s="178">
        <v>81</v>
      </c>
      <c r="O15" s="93">
        <v>1010.6</v>
      </c>
      <c r="P15" s="96">
        <v>0</v>
      </c>
    </row>
    <row r="16" spans="1:16" ht="15" customHeight="1">
      <c r="A16" s="10">
        <v>12</v>
      </c>
      <c r="B16" s="8" t="s">
        <v>20</v>
      </c>
      <c r="C16" s="18" t="s">
        <v>25</v>
      </c>
      <c r="D16" s="18" t="s">
        <v>48</v>
      </c>
      <c r="E16" s="99">
        <v>30.8</v>
      </c>
      <c r="F16" s="131">
        <v>2.87</v>
      </c>
      <c r="G16" s="133">
        <v>21.2</v>
      </c>
      <c r="H16" s="197">
        <v>8.27</v>
      </c>
      <c r="I16" s="99">
        <v>29.8</v>
      </c>
      <c r="J16" s="99">
        <v>28</v>
      </c>
      <c r="K16" s="99">
        <v>762.1</v>
      </c>
      <c r="L16" s="136">
        <v>0.3</v>
      </c>
      <c r="M16" s="93">
        <v>30.5</v>
      </c>
      <c r="N16" s="178">
        <v>76</v>
      </c>
      <c r="O16" s="93">
        <v>1010.9</v>
      </c>
      <c r="P16" s="96">
        <v>0</v>
      </c>
    </row>
    <row r="17" spans="1:16" ht="16">
      <c r="A17" s="10">
        <v>13</v>
      </c>
      <c r="B17" s="8" t="s">
        <v>21</v>
      </c>
      <c r="C17" s="18" t="s">
        <v>25</v>
      </c>
      <c r="D17" s="18" t="s">
        <v>32</v>
      </c>
      <c r="E17" s="99">
        <v>26.2</v>
      </c>
      <c r="F17" s="131">
        <v>2.91</v>
      </c>
      <c r="G17" s="133">
        <v>23.3</v>
      </c>
      <c r="H17" s="197">
        <v>8.26</v>
      </c>
      <c r="I17" s="99">
        <v>27.2</v>
      </c>
      <c r="J17" s="99">
        <v>26</v>
      </c>
      <c r="K17" s="99">
        <v>762.4</v>
      </c>
      <c r="L17" s="99">
        <v>0.9</v>
      </c>
      <c r="M17" s="93">
        <v>27.8</v>
      </c>
      <c r="N17" s="178">
        <v>79</v>
      </c>
      <c r="O17" s="93">
        <v>1011.4</v>
      </c>
      <c r="P17" s="96">
        <v>0.76</v>
      </c>
    </row>
    <row r="18" spans="1:16" ht="16">
      <c r="A18" s="10">
        <v>14</v>
      </c>
      <c r="B18" s="8" t="s">
        <v>22</v>
      </c>
      <c r="C18" s="18" t="s">
        <v>28</v>
      </c>
      <c r="D18" s="18" t="s">
        <v>41</v>
      </c>
      <c r="E18" s="99">
        <v>23.6</v>
      </c>
      <c r="F18" s="131">
        <v>2.96</v>
      </c>
      <c r="G18" s="133">
        <v>22.2</v>
      </c>
      <c r="H18" s="197">
        <v>8.26</v>
      </c>
      <c r="I18" s="99">
        <v>24.5</v>
      </c>
      <c r="J18" s="99">
        <v>24</v>
      </c>
      <c r="K18" s="99">
        <v>765</v>
      </c>
      <c r="L18" s="99">
        <v>3.6</v>
      </c>
      <c r="M18" s="93">
        <v>23.6</v>
      </c>
      <c r="N18" s="178">
        <v>91</v>
      </c>
      <c r="O18" s="93">
        <v>1016.1</v>
      </c>
      <c r="P18" s="96">
        <v>3.3</v>
      </c>
    </row>
    <row r="19" spans="1:16" ht="16">
      <c r="A19" s="10">
        <v>15</v>
      </c>
      <c r="B19" s="8" t="s">
        <v>16</v>
      </c>
      <c r="C19" s="11" t="s">
        <v>27</v>
      </c>
      <c r="D19" s="35" t="s">
        <v>45</v>
      </c>
      <c r="E19" s="38">
        <v>28.3</v>
      </c>
      <c r="F19" s="131">
        <v>2.97</v>
      </c>
      <c r="G19" s="134">
        <v>22.3</v>
      </c>
      <c r="H19" s="197">
        <v>8.26</v>
      </c>
      <c r="I19" s="29">
        <v>27</v>
      </c>
      <c r="J19" s="27">
        <v>26</v>
      </c>
      <c r="K19" s="98">
        <v>767.8</v>
      </c>
      <c r="L19" s="27">
        <v>2.4</v>
      </c>
      <c r="M19" s="93">
        <v>27.5</v>
      </c>
      <c r="N19" s="178">
        <v>81</v>
      </c>
      <c r="O19" s="93">
        <v>1018.8</v>
      </c>
      <c r="P19" s="96">
        <v>2.2800000000000002</v>
      </c>
    </row>
    <row r="20" spans="1:16" ht="16">
      <c r="A20" s="10">
        <v>16</v>
      </c>
      <c r="B20" s="8" t="s">
        <v>17</v>
      </c>
      <c r="C20" s="11" t="s">
        <v>25</v>
      </c>
      <c r="D20" s="9" t="s">
        <v>32</v>
      </c>
      <c r="E20" s="27">
        <v>26.9</v>
      </c>
      <c r="F20" s="131">
        <v>3.04</v>
      </c>
      <c r="G20" s="132">
        <v>24.3</v>
      </c>
      <c r="H20" s="197">
        <v>8.23</v>
      </c>
      <c r="I20" s="24">
        <v>28</v>
      </c>
      <c r="J20" s="24">
        <v>27</v>
      </c>
      <c r="K20" s="98">
        <v>762.8</v>
      </c>
      <c r="L20" s="24">
        <v>0.15</v>
      </c>
      <c r="M20" s="93">
        <v>27.3</v>
      </c>
      <c r="N20" s="178">
        <v>84</v>
      </c>
      <c r="O20" s="93">
        <v>1019.5</v>
      </c>
      <c r="P20" s="96">
        <v>1.27</v>
      </c>
    </row>
    <row r="21" spans="1:16" ht="16">
      <c r="A21" s="10">
        <v>17</v>
      </c>
      <c r="B21" s="8" t="s">
        <v>18</v>
      </c>
      <c r="C21" s="11"/>
      <c r="D21" s="9"/>
      <c r="E21" s="27"/>
      <c r="F21" s="131"/>
      <c r="G21" s="135"/>
      <c r="H21" s="197"/>
      <c r="I21" s="29"/>
      <c r="J21" s="24"/>
      <c r="K21" s="100"/>
      <c r="L21" s="24"/>
      <c r="M21" s="93">
        <v>28.9</v>
      </c>
      <c r="N21" s="178">
        <v>77</v>
      </c>
      <c r="O21" s="93">
        <v>1017.7</v>
      </c>
      <c r="P21" s="96">
        <v>0</v>
      </c>
    </row>
    <row r="22" spans="1:16" ht="16">
      <c r="A22" s="10">
        <v>18</v>
      </c>
      <c r="B22" s="8" t="s">
        <v>19</v>
      </c>
      <c r="C22" s="18"/>
      <c r="D22" s="18"/>
      <c r="E22" s="99"/>
      <c r="F22" s="131"/>
      <c r="G22" s="133"/>
      <c r="H22" s="197"/>
      <c r="I22" s="99"/>
      <c r="J22" s="99"/>
      <c r="K22" s="99"/>
      <c r="L22" s="99"/>
      <c r="M22" s="93">
        <v>30.8</v>
      </c>
      <c r="N22" s="178">
        <v>75</v>
      </c>
      <c r="O22" s="93">
        <v>1016</v>
      </c>
      <c r="P22" s="96">
        <v>0</v>
      </c>
    </row>
    <row r="23" spans="1:16" ht="16">
      <c r="A23" s="10">
        <v>19</v>
      </c>
      <c r="B23" s="8" t="s">
        <v>20</v>
      </c>
      <c r="C23" s="18" t="s">
        <v>25</v>
      </c>
      <c r="D23" s="18" t="s">
        <v>33</v>
      </c>
      <c r="E23" s="99">
        <v>30</v>
      </c>
      <c r="F23" s="131">
        <v>3.1</v>
      </c>
      <c r="G23" s="133">
        <v>24.4</v>
      </c>
      <c r="H23" s="197">
        <v>8.31</v>
      </c>
      <c r="I23" s="99">
        <v>32</v>
      </c>
      <c r="J23" s="99">
        <v>29</v>
      </c>
      <c r="K23" s="99">
        <v>764.8</v>
      </c>
      <c r="L23" s="99">
        <v>0</v>
      </c>
      <c r="M23" s="93">
        <v>32.6</v>
      </c>
      <c r="N23" s="178">
        <v>71</v>
      </c>
      <c r="O23" s="93">
        <v>1015</v>
      </c>
      <c r="P23" s="96">
        <v>0</v>
      </c>
    </row>
    <row r="24" spans="1:16" ht="16">
      <c r="A24" s="10">
        <v>20</v>
      </c>
      <c r="B24" s="8" t="s">
        <v>21</v>
      </c>
      <c r="C24" s="18" t="s">
        <v>25</v>
      </c>
      <c r="D24" s="18" t="s">
        <v>41</v>
      </c>
      <c r="E24" s="99">
        <v>28.4</v>
      </c>
      <c r="F24" s="131">
        <v>3.14</v>
      </c>
      <c r="G24" s="133">
        <v>24.8</v>
      </c>
      <c r="H24" s="197">
        <v>8.24</v>
      </c>
      <c r="I24" s="99">
        <v>29.7</v>
      </c>
      <c r="J24" s="99">
        <v>28</v>
      </c>
      <c r="K24" s="99">
        <v>765.4</v>
      </c>
      <c r="L24" s="99">
        <v>0</v>
      </c>
      <c r="M24" s="93">
        <v>30.5</v>
      </c>
      <c r="N24" s="178">
        <v>72</v>
      </c>
      <c r="O24" s="93">
        <v>1015.5</v>
      </c>
      <c r="P24" s="96">
        <v>0</v>
      </c>
    </row>
    <row r="25" spans="1:16" ht="16">
      <c r="A25" s="10">
        <v>21</v>
      </c>
      <c r="B25" s="8" t="s">
        <v>22</v>
      </c>
      <c r="C25" s="18" t="s">
        <v>25</v>
      </c>
      <c r="D25" s="18" t="s">
        <v>32</v>
      </c>
      <c r="E25" s="99">
        <v>27.5</v>
      </c>
      <c r="F25" s="131">
        <v>3.18</v>
      </c>
      <c r="G25" s="133">
        <v>25.5</v>
      </c>
      <c r="H25" s="197">
        <v>8.26</v>
      </c>
      <c r="I25" s="99">
        <v>30.1</v>
      </c>
      <c r="J25" s="99">
        <v>28</v>
      </c>
      <c r="K25" s="99">
        <v>764.6</v>
      </c>
      <c r="L25" s="99">
        <v>0</v>
      </c>
      <c r="M25" s="93">
        <v>30.7</v>
      </c>
      <c r="N25" s="178">
        <v>66</v>
      </c>
      <c r="O25" s="93">
        <v>1014.5</v>
      </c>
      <c r="P25" s="96">
        <v>0</v>
      </c>
    </row>
    <row r="26" spans="1:16" ht="16">
      <c r="A26" s="70">
        <v>22</v>
      </c>
      <c r="B26" s="75" t="s">
        <v>16</v>
      </c>
      <c r="C26" s="76"/>
      <c r="D26" s="77"/>
      <c r="E26" s="203"/>
      <c r="F26" s="173"/>
      <c r="G26" s="204"/>
      <c r="H26" s="198"/>
      <c r="I26" s="205"/>
      <c r="J26" s="85"/>
      <c r="K26" s="175"/>
      <c r="L26" s="85"/>
      <c r="M26" s="176">
        <v>30.5</v>
      </c>
      <c r="N26" s="179">
        <v>71</v>
      </c>
      <c r="O26" s="176">
        <v>1012.8</v>
      </c>
      <c r="P26" s="177">
        <v>0</v>
      </c>
    </row>
    <row r="27" spans="1:16" ht="16">
      <c r="A27" s="70">
        <v>23</v>
      </c>
      <c r="B27" s="75" t="s">
        <v>17</v>
      </c>
      <c r="C27" s="76"/>
      <c r="D27" s="81"/>
      <c r="E27" s="85"/>
      <c r="F27" s="173"/>
      <c r="G27" s="174"/>
      <c r="H27" s="198"/>
      <c r="I27" s="88"/>
      <c r="J27" s="88"/>
      <c r="K27" s="175"/>
      <c r="L27" s="88"/>
      <c r="M27" s="176">
        <v>29.9</v>
      </c>
      <c r="N27" s="179">
        <v>73</v>
      </c>
      <c r="O27" s="176">
        <v>1011.7</v>
      </c>
      <c r="P27" s="177">
        <v>0</v>
      </c>
    </row>
    <row r="28" spans="1:16" ht="16">
      <c r="A28" s="70">
        <v>24</v>
      </c>
      <c r="B28" s="75" t="s">
        <v>18</v>
      </c>
      <c r="C28" s="76"/>
      <c r="D28" s="81"/>
      <c r="E28" s="85"/>
      <c r="F28" s="173"/>
      <c r="G28" s="174"/>
      <c r="H28" s="198"/>
      <c r="I28" s="88"/>
      <c r="J28" s="88"/>
      <c r="K28" s="175"/>
      <c r="L28" s="88"/>
      <c r="M28" s="176">
        <v>30.8</v>
      </c>
      <c r="N28" s="179">
        <v>68</v>
      </c>
      <c r="O28" s="176">
        <v>1011.1</v>
      </c>
      <c r="P28" s="177">
        <v>0</v>
      </c>
    </row>
    <row r="29" spans="1:16" ht="16">
      <c r="A29" s="10">
        <v>25</v>
      </c>
      <c r="B29" s="8" t="s">
        <v>19</v>
      </c>
      <c r="C29" s="18"/>
      <c r="D29" s="18"/>
      <c r="E29" s="99"/>
      <c r="F29" s="131"/>
      <c r="G29" s="133"/>
      <c r="H29" s="197"/>
      <c r="I29" s="99"/>
      <c r="J29" s="99"/>
      <c r="K29" s="99"/>
      <c r="L29" s="99"/>
      <c r="M29" s="93">
        <v>30.2</v>
      </c>
      <c r="N29" s="178">
        <v>63</v>
      </c>
      <c r="O29" s="93">
        <v>1010.1</v>
      </c>
      <c r="P29" s="96">
        <v>0</v>
      </c>
    </row>
    <row r="30" spans="1:16" ht="16">
      <c r="A30" s="10">
        <v>26</v>
      </c>
      <c r="B30" s="8" t="s">
        <v>20</v>
      </c>
      <c r="C30" s="18" t="s">
        <v>25</v>
      </c>
      <c r="D30" s="18" t="s">
        <v>26</v>
      </c>
      <c r="E30" s="99">
        <v>26.5</v>
      </c>
      <c r="F30" s="131">
        <v>3.16</v>
      </c>
      <c r="G30" s="133">
        <v>25.3</v>
      </c>
      <c r="H30" s="197">
        <v>8.19</v>
      </c>
      <c r="I30" s="99">
        <v>29.5</v>
      </c>
      <c r="J30" s="99">
        <v>27.9</v>
      </c>
      <c r="K30" s="99">
        <v>757.6</v>
      </c>
      <c r="L30" s="99">
        <v>0.1</v>
      </c>
      <c r="M30" s="93">
        <v>30.2</v>
      </c>
      <c r="N30" s="178">
        <v>58</v>
      </c>
      <c r="O30" s="93">
        <v>1005</v>
      </c>
      <c r="P30" s="96">
        <v>0</v>
      </c>
    </row>
    <row r="31" spans="1:16" ht="16">
      <c r="A31" s="10">
        <v>27</v>
      </c>
      <c r="B31" s="8" t="s">
        <v>21</v>
      </c>
      <c r="C31" s="18" t="s">
        <v>27</v>
      </c>
      <c r="D31" s="18" t="s">
        <v>29</v>
      </c>
      <c r="E31" s="99">
        <v>24.3</v>
      </c>
      <c r="F31" s="131">
        <v>3.17</v>
      </c>
      <c r="G31" s="133">
        <v>24.9</v>
      </c>
      <c r="H31" s="197">
        <v>8.01</v>
      </c>
      <c r="I31" s="99">
        <v>25.1</v>
      </c>
      <c r="J31" s="99">
        <v>25</v>
      </c>
      <c r="K31" s="99">
        <v>752.9</v>
      </c>
      <c r="L31" s="99">
        <v>7.4</v>
      </c>
      <c r="M31" s="93">
        <v>24.4</v>
      </c>
      <c r="N31" s="178">
        <v>89</v>
      </c>
      <c r="O31" s="93">
        <v>997.7</v>
      </c>
      <c r="P31" s="96">
        <v>7.3599999999999994</v>
      </c>
    </row>
    <row r="32" spans="1:16" ht="16">
      <c r="A32" s="10">
        <v>28</v>
      </c>
      <c r="B32" s="8" t="s">
        <v>22</v>
      </c>
      <c r="C32" s="18" t="s">
        <v>25</v>
      </c>
      <c r="D32" s="18" t="s">
        <v>33</v>
      </c>
      <c r="E32" s="99">
        <v>30.5</v>
      </c>
      <c r="F32" s="131">
        <v>3.14</v>
      </c>
      <c r="G32" s="133">
        <v>25</v>
      </c>
      <c r="H32" s="197">
        <v>8.16</v>
      </c>
      <c r="I32" s="99">
        <v>28.8</v>
      </c>
      <c r="J32" s="99">
        <v>28</v>
      </c>
      <c r="K32" s="99">
        <v>753.7</v>
      </c>
      <c r="L32" s="99">
        <v>44.4</v>
      </c>
      <c r="M32" s="93">
        <v>29</v>
      </c>
      <c r="N32" s="178">
        <v>85</v>
      </c>
      <c r="O32" s="93">
        <v>1000.1</v>
      </c>
      <c r="P32" s="96">
        <v>39.619999999999997</v>
      </c>
    </row>
    <row r="33" spans="1:16" ht="16">
      <c r="A33" s="10">
        <v>29</v>
      </c>
      <c r="B33" s="8" t="s">
        <v>16</v>
      </c>
      <c r="C33" s="11" t="s">
        <v>25</v>
      </c>
      <c r="D33" s="35" t="s">
        <v>46</v>
      </c>
      <c r="E33" s="38">
        <v>31</v>
      </c>
      <c r="F33" s="131">
        <v>3.18</v>
      </c>
      <c r="G33" s="134">
        <v>25.4</v>
      </c>
      <c r="H33" s="197">
        <v>8.24</v>
      </c>
      <c r="I33" s="29">
        <v>30.9</v>
      </c>
      <c r="J33" s="27">
        <v>28.9</v>
      </c>
      <c r="K33" s="98">
        <v>755.9</v>
      </c>
      <c r="L33" s="27">
        <v>0.7</v>
      </c>
      <c r="M33" s="93">
        <v>31.9</v>
      </c>
      <c r="N33" s="178">
        <v>73</v>
      </c>
      <c r="O33" s="93">
        <v>1002.6</v>
      </c>
      <c r="P33" s="96">
        <v>0.51</v>
      </c>
    </row>
    <row r="34" spans="1:16" ht="16">
      <c r="A34" s="10">
        <v>30</v>
      </c>
      <c r="B34" s="8" t="s">
        <v>17</v>
      </c>
      <c r="C34" s="11" t="s">
        <v>28</v>
      </c>
      <c r="D34" s="9" t="s">
        <v>39</v>
      </c>
      <c r="E34" s="27">
        <v>27.7</v>
      </c>
      <c r="F34" s="131">
        <v>3.12</v>
      </c>
      <c r="G34" s="132">
        <v>25.9</v>
      </c>
      <c r="H34" s="197">
        <v>8.2100000000000009</v>
      </c>
      <c r="I34" s="24">
        <v>27</v>
      </c>
      <c r="J34" s="24">
        <v>26.5</v>
      </c>
      <c r="K34" s="98">
        <v>755.2</v>
      </c>
      <c r="L34" s="24">
        <v>7.7</v>
      </c>
      <c r="M34" s="93">
        <v>25.6</v>
      </c>
      <c r="N34" s="178">
        <v>88</v>
      </c>
      <c r="O34" s="93">
        <v>1002.6</v>
      </c>
      <c r="P34" s="96">
        <v>7.11</v>
      </c>
    </row>
    <row r="35" spans="1:16" ht="17" thickBot="1">
      <c r="A35" s="10">
        <v>31</v>
      </c>
      <c r="B35" s="8" t="s">
        <v>18</v>
      </c>
      <c r="C35" s="11"/>
      <c r="D35" s="9"/>
      <c r="E35" s="27"/>
      <c r="F35" s="131"/>
      <c r="G35" s="135"/>
      <c r="H35" s="197"/>
      <c r="I35" s="29"/>
      <c r="J35" s="24"/>
      <c r="K35" s="100"/>
      <c r="L35" s="24"/>
      <c r="M35" s="93">
        <v>29.8</v>
      </c>
      <c r="N35" s="178">
        <v>77</v>
      </c>
      <c r="O35" s="93">
        <v>1002.3</v>
      </c>
      <c r="P35" s="96">
        <v>4.05</v>
      </c>
    </row>
    <row r="36" spans="1:16" ht="18" thickBot="1">
      <c r="A36" s="40" t="s">
        <v>14</v>
      </c>
      <c r="B36" s="41"/>
      <c r="C36" s="41" t="s">
        <v>24</v>
      </c>
      <c r="D36" s="41" t="s">
        <v>24</v>
      </c>
      <c r="E36" s="101" t="s">
        <v>24</v>
      </c>
      <c r="F36" s="101" t="s">
        <v>24</v>
      </c>
      <c r="G36" s="101"/>
      <c r="H36" s="101"/>
      <c r="I36" s="101"/>
      <c r="J36" s="101"/>
      <c r="K36" s="101"/>
      <c r="L36" s="101">
        <f>SUM(L5:L35)</f>
        <v>423.34999999999997</v>
      </c>
      <c r="M36" s="102"/>
      <c r="N36" s="180"/>
      <c r="O36" s="102"/>
      <c r="P36" s="103">
        <f>SUM(P5:P35)</f>
        <v>394.93</v>
      </c>
    </row>
    <row r="37" spans="1:16" ht="17" thickBot="1">
      <c r="A37" s="45" t="s">
        <v>13</v>
      </c>
      <c r="B37" s="46"/>
      <c r="C37" s="46"/>
      <c r="D37" s="46"/>
      <c r="E37" s="104">
        <f t="shared" ref="E37:P37" si="0">AVERAGE(E5:E35)</f>
        <v>26.669999999999998</v>
      </c>
      <c r="F37" s="104">
        <f t="shared" si="0"/>
        <v>2.9895000000000005</v>
      </c>
      <c r="G37" s="104">
        <f>AVERAGE(G5:G35)</f>
        <v>23.494999999999997</v>
      </c>
      <c r="H37" s="104">
        <f t="shared" si="0"/>
        <v>8.2030000000000012</v>
      </c>
      <c r="I37" s="104">
        <f t="shared" si="0"/>
        <v>27.27</v>
      </c>
      <c r="J37" s="104">
        <f t="shared" si="0"/>
        <v>26.184999999999995</v>
      </c>
      <c r="K37" s="104">
        <f t="shared" si="0"/>
        <v>760.55499999999995</v>
      </c>
      <c r="L37" s="104">
        <f t="shared" si="0"/>
        <v>21.167499999999997</v>
      </c>
      <c r="M37" s="104">
        <f t="shared" si="0"/>
        <v>27.700000000000003</v>
      </c>
      <c r="N37" s="181">
        <f t="shared" si="0"/>
        <v>79.58064516129032</v>
      </c>
      <c r="O37" s="104">
        <f t="shared" si="0"/>
        <v>1010.3096774193546</v>
      </c>
      <c r="P37" s="104">
        <f t="shared" si="0"/>
        <v>12.739677419354839</v>
      </c>
    </row>
  </sheetData>
  <mergeCells count="2">
    <mergeCell ref="C3:L3"/>
    <mergeCell ref="M3:P3"/>
  </mergeCells>
  <phoneticPr fontId="6"/>
  <conditionalFormatting sqref="A5:P37">
    <cfRule type="expression" dxfId="11" priority="1">
      <formula>$B5="日"</formula>
    </cfRule>
    <cfRule type="expression" dxfId="1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7"/>
  <sheetViews>
    <sheetView zoomScaleNormal="100" workbookViewId="0">
      <selection activeCell="H40" sqref="H40"/>
    </sheetView>
  </sheetViews>
  <sheetFormatPr baseColWidth="10" defaultColWidth="8.83203125" defaultRowHeight="15"/>
  <cols>
    <col min="7" max="7" width="9" style="91"/>
    <col min="11" max="11" width="9" style="91"/>
    <col min="15" max="15" width="9.6640625" bestFit="1" customWidth="1"/>
  </cols>
  <sheetData>
    <row r="1" spans="1:16" ht="31">
      <c r="A1" s="182" t="s">
        <v>55</v>
      </c>
      <c r="B1" s="16"/>
      <c r="G1"/>
      <c r="K1"/>
    </row>
    <row r="2" spans="1:16" ht="16" thickBot="1">
      <c r="B2" s="16"/>
      <c r="G2"/>
      <c r="K2"/>
    </row>
    <row r="3" spans="1:16" ht="25" thickBot="1">
      <c r="A3" s="5"/>
      <c r="B3" s="15"/>
      <c r="C3" s="212" t="s">
        <v>42</v>
      </c>
      <c r="D3" s="213"/>
      <c r="E3" s="213"/>
      <c r="F3" s="213"/>
      <c r="G3" s="213"/>
      <c r="H3" s="213"/>
      <c r="I3" s="213"/>
      <c r="J3" s="213"/>
      <c r="K3" s="213"/>
      <c r="L3" s="214"/>
      <c r="M3" s="212" t="s">
        <v>43</v>
      </c>
      <c r="N3" s="213"/>
      <c r="O3" s="213"/>
      <c r="P3" s="214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15</v>
      </c>
      <c r="G4" s="92" t="s">
        <v>5</v>
      </c>
      <c r="H4" s="1" t="s">
        <v>6</v>
      </c>
      <c r="I4" s="2" t="s">
        <v>7</v>
      </c>
      <c r="J4" s="2" t="s">
        <v>8</v>
      </c>
      <c r="K4" s="124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6">
      <c r="A5" s="105">
        <v>1</v>
      </c>
      <c r="B5" s="106" t="s">
        <v>37</v>
      </c>
      <c r="C5" s="107"/>
      <c r="D5" s="107"/>
      <c r="E5" s="54"/>
      <c r="F5" s="55"/>
      <c r="G5" s="36"/>
      <c r="H5" s="108"/>
      <c r="I5" s="36"/>
      <c r="J5" s="57"/>
      <c r="K5" s="20"/>
      <c r="L5" s="57"/>
      <c r="M5" s="55">
        <v>30.7</v>
      </c>
      <c r="N5" s="55">
        <v>71</v>
      </c>
      <c r="O5" s="55">
        <v>1002.3</v>
      </c>
      <c r="P5" s="69">
        <v>0</v>
      </c>
    </row>
    <row r="6" spans="1:16" ht="16">
      <c r="A6" s="105">
        <v>2</v>
      </c>
      <c r="B6" s="106" t="s">
        <v>20</v>
      </c>
      <c r="C6" s="107" t="s">
        <v>25</v>
      </c>
      <c r="D6" s="109" t="s">
        <v>32</v>
      </c>
      <c r="E6" s="57">
        <v>28.2</v>
      </c>
      <c r="F6" s="55">
        <v>3.18</v>
      </c>
      <c r="G6" s="55">
        <v>25.4</v>
      </c>
      <c r="H6" s="108">
        <v>8.2100000000000009</v>
      </c>
      <c r="I6" s="58">
        <v>29</v>
      </c>
      <c r="J6" s="58">
        <v>27.2</v>
      </c>
      <c r="K6" s="20">
        <v>759.1</v>
      </c>
      <c r="L6" s="20">
        <v>3.9</v>
      </c>
      <c r="M6" s="55">
        <v>29.7</v>
      </c>
      <c r="N6" s="55">
        <v>68</v>
      </c>
      <c r="O6" s="55">
        <v>1007.5</v>
      </c>
      <c r="P6" s="69">
        <v>0</v>
      </c>
    </row>
    <row r="7" spans="1:16" ht="16">
      <c r="A7" s="105">
        <v>3</v>
      </c>
      <c r="B7" s="106" t="s">
        <v>21</v>
      </c>
      <c r="C7" s="107" t="s">
        <v>25</v>
      </c>
      <c r="D7" s="109" t="s">
        <v>39</v>
      </c>
      <c r="E7" s="59">
        <v>29.7</v>
      </c>
      <c r="F7" s="55">
        <v>3.15</v>
      </c>
      <c r="G7" s="51">
        <v>25.6</v>
      </c>
      <c r="H7" s="108">
        <v>8.18</v>
      </c>
      <c r="I7" s="61">
        <v>29.3</v>
      </c>
      <c r="J7" s="61">
        <v>29</v>
      </c>
      <c r="K7" s="49">
        <v>763.8</v>
      </c>
      <c r="L7" s="61">
        <v>8.9</v>
      </c>
      <c r="M7" s="55">
        <v>29.4</v>
      </c>
      <c r="N7" s="55">
        <v>80</v>
      </c>
      <c r="O7" s="55">
        <v>1012.8</v>
      </c>
      <c r="P7" s="69">
        <v>8.629999999999999</v>
      </c>
    </row>
    <row r="8" spans="1:16" ht="16">
      <c r="A8" s="105">
        <v>4</v>
      </c>
      <c r="B8" s="106" t="s">
        <v>22</v>
      </c>
      <c r="C8" s="18" t="s">
        <v>25</v>
      </c>
      <c r="D8" s="18" t="s">
        <v>45</v>
      </c>
      <c r="E8" s="60">
        <v>31.2</v>
      </c>
      <c r="F8" s="55">
        <v>3.27</v>
      </c>
      <c r="G8" s="60">
        <v>26.4</v>
      </c>
      <c r="H8" s="108">
        <v>8.2799999999999994</v>
      </c>
      <c r="I8" s="60">
        <v>30.8</v>
      </c>
      <c r="J8" s="60">
        <v>29</v>
      </c>
      <c r="K8" s="60">
        <v>762.6</v>
      </c>
      <c r="L8" s="60">
        <v>0.1</v>
      </c>
      <c r="M8" s="55">
        <v>31</v>
      </c>
      <c r="N8" s="55">
        <v>72</v>
      </c>
      <c r="O8" s="55">
        <v>1011.6</v>
      </c>
      <c r="P8" s="69">
        <v>0</v>
      </c>
    </row>
    <row r="9" spans="1:16" ht="16">
      <c r="A9" s="105">
        <v>5</v>
      </c>
      <c r="B9" s="106" t="s">
        <v>16</v>
      </c>
      <c r="C9" s="18" t="s">
        <v>25</v>
      </c>
      <c r="D9" s="18" t="s">
        <v>26</v>
      </c>
      <c r="E9" s="60">
        <v>28.7</v>
      </c>
      <c r="F9" s="55">
        <v>3.26</v>
      </c>
      <c r="G9" s="60">
        <v>26.7</v>
      </c>
      <c r="H9" s="108">
        <v>8.23</v>
      </c>
      <c r="I9" s="60">
        <v>29.5</v>
      </c>
      <c r="J9" s="60">
        <v>28.7</v>
      </c>
      <c r="K9" s="60">
        <v>759.2</v>
      </c>
      <c r="L9" s="60">
        <v>0</v>
      </c>
      <c r="M9" s="55">
        <v>29.4</v>
      </c>
      <c r="N9" s="55">
        <v>74</v>
      </c>
      <c r="O9" s="55">
        <v>1007.9</v>
      </c>
      <c r="P9" s="69">
        <v>0</v>
      </c>
    </row>
    <row r="10" spans="1:16" ht="16">
      <c r="A10" s="105">
        <v>6</v>
      </c>
      <c r="B10" s="106" t="s">
        <v>17</v>
      </c>
      <c r="C10" s="18" t="s">
        <v>25</v>
      </c>
      <c r="D10" s="37" t="s">
        <v>26</v>
      </c>
      <c r="E10" s="60">
        <v>30.3</v>
      </c>
      <c r="F10" s="55">
        <v>3.2</v>
      </c>
      <c r="G10" s="60">
        <v>26.4</v>
      </c>
      <c r="H10" s="108">
        <v>8.2799999999999994</v>
      </c>
      <c r="I10" s="60">
        <v>30</v>
      </c>
      <c r="J10" s="60">
        <v>28.1</v>
      </c>
      <c r="K10" s="60">
        <v>758.8</v>
      </c>
      <c r="L10" s="60">
        <v>0</v>
      </c>
      <c r="M10" s="55">
        <v>29.6</v>
      </c>
      <c r="N10" s="55">
        <v>74</v>
      </c>
      <c r="O10" s="55">
        <v>1006.6</v>
      </c>
      <c r="P10" s="69">
        <v>0</v>
      </c>
    </row>
    <row r="11" spans="1:16" ht="16">
      <c r="A11" s="105">
        <v>7</v>
      </c>
      <c r="B11" s="106" t="s">
        <v>18</v>
      </c>
      <c r="C11" s="18"/>
      <c r="D11" s="18"/>
      <c r="E11" s="60"/>
      <c r="F11" s="55"/>
      <c r="G11" s="60"/>
      <c r="H11" s="108"/>
      <c r="I11" s="60"/>
      <c r="J11" s="60"/>
      <c r="K11" s="60"/>
      <c r="L11" s="60"/>
      <c r="M11" s="55">
        <v>26.1</v>
      </c>
      <c r="N11" s="55">
        <v>88</v>
      </c>
      <c r="O11" s="55">
        <v>1005.1</v>
      </c>
      <c r="P11" s="69">
        <v>3.56</v>
      </c>
    </row>
    <row r="12" spans="1:16" ht="16">
      <c r="A12" s="105">
        <v>8</v>
      </c>
      <c r="B12" s="106" t="s">
        <v>19</v>
      </c>
      <c r="C12" s="107"/>
      <c r="D12" s="110"/>
      <c r="E12" s="62"/>
      <c r="F12" s="55"/>
      <c r="G12" s="52"/>
      <c r="H12" s="108"/>
      <c r="I12" s="63"/>
      <c r="J12" s="59"/>
      <c r="K12" s="49"/>
      <c r="L12" s="59"/>
      <c r="M12" s="55">
        <v>25.2</v>
      </c>
      <c r="N12" s="55">
        <v>91</v>
      </c>
      <c r="O12" s="55">
        <v>998.1</v>
      </c>
      <c r="P12" s="69">
        <v>66.53</v>
      </c>
    </row>
    <row r="13" spans="1:16" ht="16">
      <c r="A13" s="111">
        <v>9</v>
      </c>
      <c r="B13" s="114" t="s">
        <v>20</v>
      </c>
      <c r="C13" s="115"/>
      <c r="D13" s="117"/>
      <c r="E13" s="129"/>
      <c r="F13" s="74"/>
      <c r="G13" s="123"/>
      <c r="H13" s="112"/>
      <c r="I13" s="130"/>
      <c r="J13" s="130"/>
      <c r="K13" s="125"/>
      <c r="L13" s="130"/>
      <c r="M13" s="74">
        <v>28.1</v>
      </c>
      <c r="N13" s="74">
        <v>84</v>
      </c>
      <c r="O13" s="74">
        <v>1000.4</v>
      </c>
      <c r="P13" s="113">
        <v>14.22</v>
      </c>
    </row>
    <row r="14" spans="1:16" ht="16">
      <c r="A14" s="111">
        <v>10</v>
      </c>
      <c r="B14" s="114" t="s">
        <v>21</v>
      </c>
      <c r="C14" s="115"/>
      <c r="D14" s="117"/>
      <c r="E14" s="129"/>
      <c r="F14" s="74"/>
      <c r="G14" s="183"/>
      <c r="H14" s="112"/>
      <c r="I14" s="128"/>
      <c r="J14" s="130"/>
      <c r="K14" s="184"/>
      <c r="L14" s="130"/>
      <c r="M14" s="74">
        <v>29.3</v>
      </c>
      <c r="N14" s="74">
        <v>67</v>
      </c>
      <c r="O14" s="74">
        <v>1002.2</v>
      </c>
      <c r="P14" s="113">
        <v>1.27</v>
      </c>
    </row>
    <row r="15" spans="1:16" ht="16">
      <c r="A15" s="111">
        <v>11</v>
      </c>
      <c r="B15" s="114" t="s">
        <v>22</v>
      </c>
      <c r="C15" s="72"/>
      <c r="D15" s="72"/>
      <c r="E15" s="73"/>
      <c r="F15" s="74"/>
      <c r="G15" s="73"/>
      <c r="H15" s="112"/>
      <c r="I15" s="73"/>
      <c r="J15" s="73"/>
      <c r="K15" s="73"/>
      <c r="L15" s="73"/>
      <c r="M15" s="74">
        <v>31.1</v>
      </c>
      <c r="N15" s="74">
        <v>64</v>
      </c>
      <c r="O15" s="74">
        <v>1011.5</v>
      </c>
      <c r="P15" s="113">
        <v>0</v>
      </c>
    </row>
    <row r="16" spans="1:16" ht="16">
      <c r="A16" s="111">
        <v>12</v>
      </c>
      <c r="B16" s="114" t="s">
        <v>16</v>
      </c>
      <c r="C16" s="72"/>
      <c r="D16" s="72"/>
      <c r="E16" s="73"/>
      <c r="F16" s="74"/>
      <c r="G16" s="73"/>
      <c r="H16" s="112"/>
      <c r="I16" s="73"/>
      <c r="J16" s="73"/>
      <c r="K16" s="73"/>
      <c r="L16" s="126"/>
      <c r="M16" s="74">
        <v>25</v>
      </c>
      <c r="N16" s="74">
        <v>84</v>
      </c>
      <c r="O16" s="74">
        <v>1013</v>
      </c>
      <c r="P16" s="113">
        <v>9.91</v>
      </c>
    </row>
    <row r="17" spans="1:16" ht="16">
      <c r="A17" s="111">
        <v>13</v>
      </c>
      <c r="B17" s="114" t="s">
        <v>17</v>
      </c>
      <c r="C17" s="72"/>
      <c r="D17" s="72"/>
      <c r="E17" s="73"/>
      <c r="F17" s="74"/>
      <c r="G17" s="73"/>
      <c r="H17" s="112"/>
      <c r="I17" s="73"/>
      <c r="J17" s="73"/>
      <c r="K17" s="73"/>
      <c r="L17" s="73"/>
      <c r="M17" s="74">
        <v>26.9</v>
      </c>
      <c r="N17" s="74">
        <v>78</v>
      </c>
      <c r="O17" s="74">
        <v>1011</v>
      </c>
      <c r="P17" s="113">
        <v>22.860000000000003</v>
      </c>
    </row>
    <row r="18" spans="1:16" ht="16">
      <c r="A18" s="111">
        <v>14</v>
      </c>
      <c r="B18" s="106" t="s">
        <v>18</v>
      </c>
      <c r="C18" s="72"/>
      <c r="D18" s="72"/>
      <c r="E18" s="73"/>
      <c r="F18" s="74"/>
      <c r="G18" s="73"/>
      <c r="H18" s="112"/>
      <c r="I18" s="73"/>
      <c r="J18" s="73"/>
      <c r="K18" s="73"/>
      <c r="L18" s="73"/>
      <c r="M18" s="74">
        <v>28.1</v>
      </c>
      <c r="N18" s="74">
        <v>82</v>
      </c>
      <c r="O18" s="74">
        <v>1005.9</v>
      </c>
      <c r="P18" s="113">
        <v>7.3599999999999994</v>
      </c>
    </row>
    <row r="19" spans="1:16" ht="16">
      <c r="A19" s="111">
        <v>15</v>
      </c>
      <c r="B19" s="106" t="s">
        <v>19</v>
      </c>
      <c r="C19" s="115"/>
      <c r="D19" s="116"/>
      <c r="E19" s="127"/>
      <c r="F19" s="74"/>
      <c r="G19" s="122"/>
      <c r="H19" s="112"/>
      <c r="I19" s="128"/>
      <c r="J19" s="129"/>
      <c r="K19" s="125"/>
      <c r="L19" s="129"/>
      <c r="M19" s="74">
        <v>27.7</v>
      </c>
      <c r="N19" s="74">
        <v>84</v>
      </c>
      <c r="O19" s="74">
        <v>1009.1</v>
      </c>
      <c r="P19" s="113">
        <v>0.25</v>
      </c>
    </row>
    <row r="20" spans="1:16" ht="16">
      <c r="A20" s="105">
        <v>16</v>
      </c>
      <c r="B20" s="106" t="s">
        <v>20</v>
      </c>
      <c r="C20" s="107" t="s">
        <v>27</v>
      </c>
      <c r="D20" s="109" t="s">
        <v>26</v>
      </c>
      <c r="E20" s="59">
        <v>21</v>
      </c>
      <c r="F20" s="55">
        <v>2.92</v>
      </c>
      <c r="G20" s="51">
        <v>23.7</v>
      </c>
      <c r="H20" s="108">
        <v>8.2200000000000006</v>
      </c>
      <c r="I20" s="61">
        <v>22</v>
      </c>
      <c r="J20" s="61">
        <v>22.9</v>
      </c>
      <c r="K20" s="49">
        <v>765.2</v>
      </c>
      <c r="L20" s="61">
        <v>235</v>
      </c>
      <c r="M20" s="55">
        <v>20.8</v>
      </c>
      <c r="N20" s="55">
        <v>91</v>
      </c>
      <c r="O20" s="55">
        <v>1015.7</v>
      </c>
      <c r="P20" s="69">
        <v>76.989999999999995</v>
      </c>
    </row>
    <row r="21" spans="1:16" ht="16">
      <c r="A21" s="105">
        <v>17</v>
      </c>
      <c r="B21" s="106" t="s">
        <v>21</v>
      </c>
      <c r="C21" s="107" t="s">
        <v>25</v>
      </c>
      <c r="D21" s="109" t="s">
        <v>32</v>
      </c>
      <c r="E21" s="59">
        <v>24.2</v>
      </c>
      <c r="F21" s="55">
        <v>3.04</v>
      </c>
      <c r="G21" s="53">
        <v>24.7</v>
      </c>
      <c r="H21" s="108">
        <v>8.27</v>
      </c>
      <c r="I21" s="63">
        <v>24.5</v>
      </c>
      <c r="J21" s="61">
        <v>24.3</v>
      </c>
      <c r="K21" s="50">
        <v>764.2</v>
      </c>
      <c r="L21" s="61">
        <v>7.7</v>
      </c>
      <c r="M21" s="55">
        <v>24.1</v>
      </c>
      <c r="N21" s="55">
        <v>90</v>
      </c>
      <c r="O21" s="55">
        <v>1015.8</v>
      </c>
      <c r="P21" s="69">
        <v>7.1</v>
      </c>
    </row>
    <row r="22" spans="1:16" ht="16">
      <c r="A22" s="105">
        <v>18</v>
      </c>
      <c r="B22" s="106" t="s">
        <v>22</v>
      </c>
      <c r="C22" s="18" t="s">
        <v>25</v>
      </c>
      <c r="D22" s="18" t="s">
        <v>39</v>
      </c>
      <c r="E22" s="60">
        <v>29.7</v>
      </c>
      <c r="F22" s="55">
        <v>3.07</v>
      </c>
      <c r="G22" s="60">
        <v>26.1</v>
      </c>
      <c r="H22" s="108">
        <v>8.27</v>
      </c>
      <c r="I22" s="60">
        <v>30</v>
      </c>
      <c r="J22" s="60">
        <v>28.9</v>
      </c>
      <c r="K22" s="60">
        <v>762</v>
      </c>
      <c r="L22" s="60">
        <v>3.9</v>
      </c>
      <c r="M22" s="55">
        <v>29.7</v>
      </c>
      <c r="N22" s="55">
        <v>80</v>
      </c>
      <c r="O22" s="55">
        <v>1012.3</v>
      </c>
      <c r="P22" s="69">
        <v>3.3</v>
      </c>
    </row>
    <row r="23" spans="1:16" ht="16">
      <c r="A23" s="105">
        <v>19</v>
      </c>
      <c r="B23" s="106" t="s">
        <v>16</v>
      </c>
      <c r="C23" s="18" t="s">
        <v>25</v>
      </c>
      <c r="D23" s="18" t="s">
        <v>33</v>
      </c>
      <c r="E23" s="60">
        <v>26.6</v>
      </c>
      <c r="F23" s="55">
        <v>3.05</v>
      </c>
      <c r="G23" s="60">
        <v>25.5</v>
      </c>
      <c r="H23" s="108">
        <v>8.27</v>
      </c>
      <c r="I23" s="60">
        <v>29.2</v>
      </c>
      <c r="J23" s="60">
        <v>28.1</v>
      </c>
      <c r="K23" s="60">
        <v>765.5</v>
      </c>
      <c r="L23" s="60">
        <v>17.399999999999999</v>
      </c>
      <c r="M23" s="55">
        <v>29.9</v>
      </c>
      <c r="N23" s="55">
        <v>79</v>
      </c>
      <c r="O23" s="55">
        <v>1016.3</v>
      </c>
      <c r="P23" s="69">
        <v>16</v>
      </c>
    </row>
    <row r="24" spans="1:16" ht="16">
      <c r="A24" s="105">
        <v>20</v>
      </c>
      <c r="B24" s="106" t="s">
        <v>17</v>
      </c>
      <c r="C24" s="18" t="s">
        <v>25</v>
      </c>
      <c r="D24" s="18" t="s">
        <v>33</v>
      </c>
      <c r="E24" s="60">
        <v>29.5</v>
      </c>
      <c r="F24" s="55">
        <v>3.05</v>
      </c>
      <c r="G24" s="60">
        <v>25.7</v>
      </c>
      <c r="H24" s="108">
        <v>8.31</v>
      </c>
      <c r="I24" s="60">
        <v>29.8</v>
      </c>
      <c r="J24" s="60">
        <v>28.5</v>
      </c>
      <c r="K24" s="60">
        <v>767</v>
      </c>
      <c r="L24" s="60">
        <v>10.1</v>
      </c>
      <c r="M24" s="55">
        <v>30.4</v>
      </c>
      <c r="N24" s="55">
        <v>81</v>
      </c>
      <c r="O24" s="55">
        <v>1018.4</v>
      </c>
      <c r="P24" s="69">
        <v>10.93</v>
      </c>
    </row>
    <row r="25" spans="1:16" ht="16">
      <c r="A25" s="105">
        <v>21</v>
      </c>
      <c r="B25" s="106" t="s">
        <v>18</v>
      </c>
      <c r="C25" s="18"/>
      <c r="D25" s="18"/>
      <c r="E25" s="60"/>
      <c r="F25" s="55"/>
      <c r="G25" s="60"/>
      <c r="H25" s="108"/>
      <c r="I25" s="60"/>
      <c r="J25" s="60"/>
      <c r="K25" s="60"/>
      <c r="L25" s="60"/>
      <c r="M25" s="55">
        <v>26.6</v>
      </c>
      <c r="N25" s="55">
        <v>92</v>
      </c>
      <c r="O25" s="55">
        <v>1015.9</v>
      </c>
      <c r="P25" s="69">
        <v>4.0600000000000005</v>
      </c>
    </row>
    <row r="26" spans="1:16" ht="16">
      <c r="A26" s="105">
        <v>22</v>
      </c>
      <c r="B26" s="106" t="s">
        <v>19</v>
      </c>
      <c r="C26" s="107"/>
      <c r="D26" s="110"/>
      <c r="E26" s="62"/>
      <c r="F26" s="55"/>
      <c r="G26" s="52"/>
      <c r="H26" s="108"/>
      <c r="I26" s="63"/>
      <c r="J26" s="59"/>
      <c r="K26" s="49"/>
      <c r="L26" s="59"/>
      <c r="M26" s="55">
        <v>27.4</v>
      </c>
      <c r="N26" s="55">
        <v>89</v>
      </c>
      <c r="O26" s="55">
        <v>1013.5</v>
      </c>
      <c r="P26" s="69">
        <v>40.39</v>
      </c>
    </row>
    <row r="27" spans="1:16" ht="16">
      <c r="A27" s="105">
        <v>23</v>
      </c>
      <c r="B27" s="106" t="s">
        <v>20</v>
      </c>
      <c r="C27" s="107" t="s">
        <v>28</v>
      </c>
      <c r="D27" s="109" t="s">
        <v>29</v>
      </c>
      <c r="E27" s="59">
        <v>28.1</v>
      </c>
      <c r="F27" s="55">
        <v>3.03</v>
      </c>
      <c r="G27" s="51">
        <v>23.5</v>
      </c>
      <c r="H27" s="108">
        <v>8.25</v>
      </c>
      <c r="I27" s="61">
        <v>28</v>
      </c>
      <c r="J27" s="61">
        <v>27</v>
      </c>
      <c r="K27" s="49">
        <v>761.2</v>
      </c>
      <c r="L27" s="61">
        <v>50.6</v>
      </c>
      <c r="M27" s="55">
        <v>27.6</v>
      </c>
      <c r="N27" s="55">
        <v>82</v>
      </c>
      <c r="O27" s="55">
        <v>1010.1</v>
      </c>
      <c r="P27" s="69">
        <v>0</v>
      </c>
    </row>
    <row r="28" spans="1:16" ht="16">
      <c r="A28" s="105">
        <v>24</v>
      </c>
      <c r="B28" s="106" t="s">
        <v>21</v>
      </c>
      <c r="C28" s="107" t="s">
        <v>33</v>
      </c>
      <c r="D28" s="109" t="s">
        <v>33</v>
      </c>
      <c r="E28" s="59">
        <v>28.5</v>
      </c>
      <c r="F28" s="55">
        <v>3.02</v>
      </c>
      <c r="G28" s="51">
        <v>25</v>
      </c>
      <c r="H28" s="108">
        <v>8.34</v>
      </c>
      <c r="I28" s="61">
        <v>29.5</v>
      </c>
      <c r="J28" s="61">
        <v>28</v>
      </c>
      <c r="K28" s="49">
        <v>762.1</v>
      </c>
      <c r="L28" s="61">
        <v>0</v>
      </c>
      <c r="M28" s="55">
        <v>30.6</v>
      </c>
      <c r="N28" s="55">
        <v>78</v>
      </c>
      <c r="O28" s="55">
        <v>1011.1</v>
      </c>
      <c r="P28" s="69">
        <v>0</v>
      </c>
    </row>
    <row r="29" spans="1:16" ht="16">
      <c r="A29" s="105">
        <v>25</v>
      </c>
      <c r="B29" s="106" t="s">
        <v>22</v>
      </c>
      <c r="C29" s="18" t="s">
        <v>27</v>
      </c>
      <c r="D29" s="18" t="s">
        <v>33</v>
      </c>
      <c r="E29" s="60">
        <v>26.7</v>
      </c>
      <c r="F29" s="55">
        <v>3.11</v>
      </c>
      <c r="G29" s="60">
        <v>25.1</v>
      </c>
      <c r="H29" s="108">
        <v>8.24</v>
      </c>
      <c r="I29" s="60">
        <v>27.9</v>
      </c>
      <c r="J29" s="60">
        <v>27</v>
      </c>
      <c r="K29" s="60">
        <v>761.3</v>
      </c>
      <c r="L29" s="60">
        <v>1</v>
      </c>
      <c r="M29" s="55">
        <v>27.3</v>
      </c>
      <c r="N29" s="55">
        <v>88</v>
      </c>
      <c r="O29" s="55">
        <v>1009.9</v>
      </c>
      <c r="P29" s="69">
        <v>0.76</v>
      </c>
    </row>
    <row r="30" spans="1:16" ht="16">
      <c r="A30" s="105">
        <v>26</v>
      </c>
      <c r="B30" s="106" t="s">
        <v>16</v>
      </c>
      <c r="C30" s="18" t="s">
        <v>25</v>
      </c>
      <c r="D30" s="18" t="s">
        <v>33</v>
      </c>
      <c r="E30" s="60">
        <v>29.6</v>
      </c>
      <c r="F30" s="55">
        <v>3.08</v>
      </c>
      <c r="G30" s="60">
        <v>24.9</v>
      </c>
      <c r="H30" s="108">
        <v>8.2799999999999994</v>
      </c>
      <c r="I30" s="60">
        <v>31</v>
      </c>
      <c r="J30" s="60">
        <v>29.7</v>
      </c>
      <c r="K30" s="60">
        <v>761.9</v>
      </c>
      <c r="L30" s="60">
        <v>0.1</v>
      </c>
      <c r="M30" s="55">
        <v>32.200000000000003</v>
      </c>
      <c r="N30" s="55">
        <v>75</v>
      </c>
      <c r="O30" s="55">
        <v>1011.8</v>
      </c>
      <c r="P30" s="69">
        <v>0.51</v>
      </c>
    </row>
    <row r="31" spans="1:16" ht="16">
      <c r="A31" s="105">
        <v>27</v>
      </c>
      <c r="B31" s="106" t="s">
        <v>17</v>
      </c>
      <c r="C31" s="18" t="s">
        <v>25</v>
      </c>
      <c r="D31" s="18" t="s">
        <v>48</v>
      </c>
      <c r="E31" s="60">
        <v>33.200000000000003</v>
      </c>
      <c r="F31" s="55">
        <v>3.08</v>
      </c>
      <c r="G31" s="60">
        <v>23.9</v>
      </c>
      <c r="H31" s="108">
        <v>8.31</v>
      </c>
      <c r="I31" s="60">
        <v>31.5</v>
      </c>
      <c r="J31" s="60">
        <v>29.8</v>
      </c>
      <c r="K31" s="60">
        <v>761.9</v>
      </c>
      <c r="L31" s="60">
        <v>0</v>
      </c>
      <c r="M31" s="55">
        <v>32.200000000000003</v>
      </c>
      <c r="N31" s="55">
        <v>74</v>
      </c>
      <c r="O31" s="55">
        <v>1011.3</v>
      </c>
      <c r="P31" s="69">
        <v>0</v>
      </c>
    </row>
    <row r="32" spans="1:16" ht="16">
      <c r="A32" s="105">
        <v>28</v>
      </c>
      <c r="B32" s="106" t="s">
        <v>18</v>
      </c>
      <c r="C32" s="18"/>
      <c r="D32" s="18"/>
      <c r="E32" s="60"/>
      <c r="F32" s="55"/>
      <c r="G32" s="60"/>
      <c r="H32" s="108"/>
      <c r="I32" s="60"/>
      <c r="J32" s="60"/>
      <c r="K32" s="60"/>
      <c r="L32" s="60"/>
      <c r="M32" s="55">
        <v>30.7</v>
      </c>
      <c r="N32" s="55">
        <v>80</v>
      </c>
      <c r="O32" s="55">
        <v>1010.4</v>
      </c>
      <c r="P32" s="69">
        <v>0</v>
      </c>
    </row>
    <row r="33" spans="1:18" ht="16">
      <c r="A33" s="105">
        <v>29</v>
      </c>
      <c r="B33" s="106" t="s">
        <v>19</v>
      </c>
      <c r="C33" s="107"/>
      <c r="D33" s="110"/>
      <c r="E33" s="62"/>
      <c r="F33" s="55"/>
      <c r="G33" s="52"/>
      <c r="H33" s="108"/>
      <c r="I33" s="63"/>
      <c r="J33" s="59"/>
      <c r="K33" s="49"/>
      <c r="L33" s="59"/>
      <c r="M33" s="55">
        <v>31.4</v>
      </c>
      <c r="N33" s="55">
        <v>71</v>
      </c>
      <c r="O33" s="55">
        <v>1011</v>
      </c>
      <c r="P33" s="69">
        <v>0</v>
      </c>
    </row>
    <row r="34" spans="1:18" ht="16">
      <c r="A34" s="105">
        <v>30</v>
      </c>
      <c r="B34" s="106" t="s">
        <v>20</v>
      </c>
      <c r="C34" s="107" t="s">
        <v>25</v>
      </c>
      <c r="D34" s="109" t="s">
        <v>29</v>
      </c>
      <c r="E34" s="59">
        <v>30.7</v>
      </c>
      <c r="F34" s="55">
        <v>3.25</v>
      </c>
      <c r="G34" s="51">
        <v>26.9</v>
      </c>
      <c r="H34" s="108">
        <v>8.3000000000000007</v>
      </c>
      <c r="I34" s="61">
        <v>30.5</v>
      </c>
      <c r="J34" s="61">
        <v>28.8</v>
      </c>
      <c r="K34" s="49">
        <v>762.6</v>
      </c>
      <c r="L34" s="61">
        <v>0</v>
      </c>
      <c r="M34" s="55">
        <v>30.6</v>
      </c>
      <c r="N34" s="55">
        <v>78</v>
      </c>
      <c r="O34" s="55">
        <v>1012.5</v>
      </c>
      <c r="P34" s="69">
        <v>0</v>
      </c>
    </row>
    <row r="35" spans="1:18" ht="17" thickBot="1">
      <c r="A35" s="105">
        <v>31</v>
      </c>
      <c r="B35" s="106" t="s">
        <v>21</v>
      </c>
      <c r="C35" s="107" t="s">
        <v>25</v>
      </c>
      <c r="D35" s="109" t="s">
        <v>32</v>
      </c>
      <c r="E35" s="59">
        <v>31.1</v>
      </c>
      <c r="F35" s="55">
        <v>3.22</v>
      </c>
      <c r="G35" s="53">
        <v>26.1</v>
      </c>
      <c r="H35" s="108">
        <v>8.31</v>
      </c>
      <c r="I35" s="63">
        <v>30</v>
      </c>
      <c r="J35" s="61">
        <v>28.5</v>
      </c>
      <c r="K35" s="50">
        <v>763.2</v>
      </c>
      <c r="L35" s="61">
        <v>0</v>
      </c>
      <c r="M35" s="55">
        <v>30.2</v>
      </c>
      <c r="N35" s="55">
        <v>78</v>
      </c>
      <c r="O35" s="55">
        <v>1012.8</v>
      </c>
      <c r="P35" s="69">
        <v>0</v>
      </c>
    </row>
    <row r="36" spans="1:18" ht="17" thickBot="1">
      <c r="A36" s="118" t="s">
        <v>14</v>
      </c>
      <c r="B36" s="119"/>
      <c r="C36" s="119"/>
      <c r="D36" s="119"/>
      <c r="E36" s="65"/>
      <c r="F36" s="65"/>
      <c r="G36" s="65"/>
      <c r="H36" s="65"/>
      <c r="I36" s="65"/>
      <c r="J36" s="65"/>
      <c r="K36" s="65"/>
      <c r="L36" s="65">
        <f>SUM(L5:L35)</f>
        <v>338.70000000000005</v>
      </c>
      <c r="M36" s="66"/>
      <c r="N36" s="66"/>
      <c r="O36" s="66"/>
      <c r="P36" s="67">
        <f>SUM(P5:P35)</f>
        <v>294.63</v>
      </c>
    </row>
    <row r="37" spans="1:18" ht="17" thickBot="1">
      <c r="A37" s="120" t="s">
        <v>13</v>
      </c>
      <c r="B37" s="121"/>
      <c r="C37" s="121"/>
      <c r="D37" s="121"/>
      <c r="E37" s="68">
        <f t="shared" ref="E37:P37" si="0">AVERAGE(E5:E35)</f>
        <v>28.647058823529413</v>
      </c>
      <c r="F37" s="68">
        <f t="shared" si="0"/>
        <v>3.1164705882352939</v>
      </c>
      <c r="G37" s="68">
        <f>AVERAGE(G5:G35)</f>
        <v>25.388235294117646</v>
      </c>
      <c r="H37" s="68">
        <f t="shared" si="0"/>
        <v>8.2676470588235293</v>
      </c>
      <c r="I37" s="68">
        <f t="shared" si="0"/>
        <v>28.970588235294116</v>
      </c>
      <c r="J37" s="68">
        <f t="shared" si="0"/>
        <v>27.852941176470591</v>
      </c>
      <c r="K37" s="68">
        <f t="shared" si="0"/>
        <v>762.44705882352946</v>
      </c>
      <c r="L37" s="68">
        <f t="shared" si="0"/>
        <v>19.923529411764708</v>
      </c>
      <c r="M37" s="68">
        <f t="shared" si="0"/>
        <v>28.677419354838715</v>
      </c>
      <c r="N37" s="68">
        <f t="shared" si="0"/>
        <v>79.58064516129032</v>
      </c>
      <c r="O37" s="68">
        <f t="shared" si="0"/>
        <v>1010.1225806451614</v>
      </c>
      <c r="P37" s="68">
        <f t="shared" si="0"/>
        <v>9.5041935483870965</v>
      </c>
      <c r="R37" s="12"/>
    </row>
  </sheetData>
  <mergeCells count="2">
    <mergeCell ref="C3:L3"/>
    <mergeCell ref="M3:P3"/>
  </mergeCells>
  <phoneticPr fontId="6"/>
  <conditionalFormatting sqref="A5:P37">
    <cfRule type="expression" dxfId="9" priority="1">
      <formula>$B5="日"</formula>
    </cfRule>
    <cfRule type="expression" dxfId="8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8"/>
  <sheetViews>
    <sheetView zoomScaleNormal="100" workbookViewId="0">
      <selection activeCell="H40" sqref="H40"/>
    </sheetView>
  </sheetViews>
  <sheetFormatPr baseColWidth="10" defaultColWidth="8.83203125" defaultRowHeight="15"/>
  <cols>
    <col min="5" max="5" width="9" style="33"/>
    <col min="15" max="15" width="9.6640625" bestFit="1" customWidth="1"/>
  </cols>
  <sheetData>
    <row r="1" spans="1:16" ht="31">
      <c r="A1" s="182" t="s">
        <v>56</v>
      </c>
      <c r="B1" s="16"/>
      <c r="E1"/>
    </row>
    <row r="2" spans="1:16" ht="16" thickBot="1">
      <c r="B2" s="16"/>
      <c r="E2"/>
    </row>
    <row r="3" spans="1:16" ht="25" thickBot="1">
      <c r="A3" s="5"/>
      <c r="B3" s="15"/>
      <c r="C3" s="212" t="s">
        <v>42</v>
      </c>
      <c r="D3" s="213"/>
      <c r="E3" s="213"/>
      <c r="F3" s="213"/>
      <c r="G3" s="213"/>
      <c r="H3" s="213"/>
      <c r="I3" s="213"/>
      <c r="J3" s="213"/>
      <c r="K3" s="213"/>
      <c r="L3" s="214"/>
      <c r="M3" s="212" t="s">
        <v>43</v>
      </c>
      <c r="N3" s="213"/>
      <c r="O3" s="213"/>
      <c r="P3" s="214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34" t="s">
        <v>4</v>
      </c>
      <c r="F4" s="1" t="s">
        <v>15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6">
      <c r="A5" s="10">
        <v>1</v>
      </c>
      <c r="B5" s="8" t="s">
        <v>35</v>
      </c>
      <c r="C5" s="11" t="s">
        <v>28</v>
      </c>
      <c r="D5" s="11" t="s">
        <v>32</v>
      </c>
      <c r="E5" s="58">
        <v>26.1</v>
      </c>
      <c r="F5" s="187">
        <v>3.2</v>
      </c>
      <c r="G5" s="190">
        <v>26.5</v>
      </c>
      <c r="H5" s="187">
        <v>8.2799999999999994</v>
      </c>
      <c r="I5" s="56">
        <v>27</v>
      </c>
      <c r="J5" s="56">
        <v>26.1</v>
      </c>
      <c r="K5" s="58">
        <v>761.9</v>
      </c>
      <c r="L5" s="57">
        <v>0</v>
      </c>
      <c r="M5" s="48">
        <v>26.7</v>
      </c>
      <c r="N5" s="48">
        <v>81</v>
      </c>
      <c r="O5" s="48">
        <v>1011.7</v>
      </c>
      <c r="P5" s="137">
        <v>0</v>
      </c>
    </row>
    <row r="6" spans="1:16" ht="16">
      <c r="A6" s="10">
        <v>2</v>
      </c>
      <c r="B6" s="8" t="s">
        <v>16</v>
      </c>
      <c r="C6" s="11" t="s">
        <v>28</v>
      </c>
      <c r="D6" s="9" t="s">
        <v>33</v>
      </c>
      <c r="E6" s="191">
        <v>23.7</v>
      </c>
      <c r="F6" s="188">
        <v>3.09</v>
      </c>
      <c r="G6" s="191">
        <v>25.8</v>
      </c>
      <c r="H6" s="188">
        <v>8.23</v>
      </c>
      <c r="I6" s="191">
        <v>24</v>
      </c>
      <c r="J6" s="191">
        <v>23.4</v>
      </c>
      <c r="K6" s="191">
        <v>759.8</v>
      </c>
      <c r="L6" s="191">
        <v>3</v>
      </c>
      <c r="M6" s="48">
        <v>23.6</v>
      </c>
      <c r="N6" s="48">
        <v>87</v>
      </c>
      <c r="O6" s="48">
        <v>1007.9</v>
      </c>
      <c r="P6" s="137">
        <v>2.54</v>
      </c>
    </row>
    <row r="7" spans="1:16" ht="16">
      <c r="A7" s="10">
        <v>3</v>
      </c>
      <c r="B7" s="8" t="s">
        <v>17</v>
      </c>
      <c r="C7" s="11" t="s">
        <v>28</v>
      </c>
      <c r="D7" s="9" t="s">
        <v>26</v>
      </c>
      <c r="E7" s="59">
        <v>22.6</v>
      </c>
      <c r="F7" s="185">
        <v>3.1</v>
      </c>
      <c r="G7" s="61">
        <v>25</v>
      </c>
      <c r="H7" s="185">
        <v>8.09</v>
      </c>
      <c r="I7" s="191">
        <v>23</v>
      </c>
      <c r="J7" s="61">
        <v>22.4</v>
      </c>
      <c r="K7" s="61">
        <v>761</v>
      </c>
      <c r="L7" s="61">
        <v>43</v>
      </c>
      <c r="M7" s="48">
        <v>22.7</v>
      </c>
      <c r="N7" s="48">
        <v>85</v>
      </c>
      <c r="O7" s="48">
        <v>1009.7</v>
      </c>
      <c r="P7" s="137">
        <v>38.36</v>
      </c>
    </row>
    <row r="8" spans="1:16" ht="16">
      <c r="A8" s="10">
        <v>4</v>
      </c>
      <c r="B8" s="8" t="s">
        <v>18</v>
      </c>
      <c r="C8" s="18"/>
      <c r="D8" s="18"/>
      <c r="E8" s="169"/>
      <c r="F8" s="185"/>
      <c r="G8" s="169"/>
      <c r="H8" s="185"/>
      <c r="I8" s="169"/>
      <c r="J8" s="169"/>
      <c r="K8" s="169"/>
      <c r="L8" s="169"/>
      <c r="M8" s="48">
        <v>23.7</v>
      </c>
      <c r="N8" s="48">
        <v>85</v>
      </c>
      <c r="O8" s="48">
        <v>1012.3</v>
      </c>
      <c r="P8" s="137">
        <v>0.76</v>
      </c>
    </row>
    <row r="9" spans="1:16" ht="16">
      <c r="A9" s="10">
        <v>5</v>
      </c>
      <c r="B9" s="8" t="s">
        <v>19</v>
      </c>
      <c r="C9" s="18"/>
      <c r="D9" s="18"/>
      <c r="E9" s="169"/>
      <c r="F9" s="185"/>
      <c r="G9" s="169"/>
      <c r="H9" s="185"/>
      <c r="I9" s="169"/>
      <c r="J9" s="169"/>
      <c r="K9" s="169"/>
      <c r="L9" s="169"/>
      <c r="M9" s="48">
        <v>24.3</v>
      </c>
      <c r="N9" s="48">
        <v>78</v>
      </c>
      <c r="O9" s="48">
        <v>1015.4</v>
      </c>
      <c r="P9" s="137">
        <v>3.04</v>
      </c>
    </row>
    <row r="10" spans="1:16" ht="16">
      <c r="A10" s="10">
        <v>6</v>
      </c>
      <c r="B10" s="8" t="s">
        <v>20</v>
      </c>
      <c r="C10" s="18" t="s">
        <v>28</v>
      </c>
      <c r="D10" s="37" t="s">
        <v>26</v>
      </c>
      <c r="E10" s="169">
        <v>23.5</v>
      </c>
      <c r="F10" s="185">
        <v>3.1</v>
      </c>
      <c r="G10" s="169">
        <v>24.2</v>
      </c>
      <c r="H10" s="185">
        <v>8.11</v>
      </c>
      <c r="I10" s="169">
        <v>23.5</v>
      </c>
      <c r="J10" s="169">
        <v>22.5</v>
      </c>
      <c r="K10" s="169">
        <v>764</v>
      </c>
      <c r="L10" s="169">
        <v>42</v>
      </c>
      <c r="M10" s="48">
        <v>23.4</v>
      </c>
      <c r="N10" s="48">
        <v>78</v>
      </c>
      <c r="O10" s="48">
        <v>1015.2</v>
      </c>
      <c r="P10" s="137">
        <v>0</v>
      </c>
    </row>
    <row r="11" spans="1:16" ht="16">
      <c r="A11" s="10">
        <v>7</v>
      </c>
      <c r="B11" s="8" t="s">
        <v>21</v>
      </c>
      <c r="C11" s="18" t="s">
        <v>25</v>
      </c>
      <c r="D11" s="18" t="s">
        <v>26</v>
      </c>
      <c r="E11" s="169">
        <v>22.2</v>
      </c>
      <c r="F11" s="185">
        <v>3.05</v>
      </c>
      <c r="G11" s="169">
        <v>23.4</v>
      </c>
      <c r="H11" s="185">
        <v>8.16</v>
      </c>
      <c r="I11" s="169">
        <v>24</v>
      </c>
      <c r="J11" s="169">
        <v>21.8</v>
      </c>
      <c r="K11" s="169">
        <v>765.2</v>
      </c>
      <c r="L11" s="169">
        <v>0.1</v>
      </c>
      <c r="M11" s="48">
        <v>23.8</v>
      </c>
      <c r="N11" s="48">
        <v>68</v>
      </c>
      <c r="O11" s="48">
        <v>1016.2</v>
      </c>
      <c r="P11" s="137">
        <v>0</v>
      </c>
    </row>
    <row r="12" spans="1:16" ht="16">
      <c r="A12" s="10">
        <v>8</v>
      </c>
      <c r="B12" s="8" t="s">
        <v>22</v>
      </c>
      <c r="C12" s="11" t="s">
        <v>25</v>
      </c>
      <c r="D12" s="35" t="s">
        <v>32</v>
      </c>
      <c r="E12" s="62">
        <v>24.1</v>
      </c>
      <c r="F12" s="185">
        <v>3.13</v>
      </c>
      <c r="G12" s="192">
        <v>25.1</v>
      </c>
      <c r="H12" s="185">
        <v>8.2100000000000009</v>
      </c>
      <c r="I12" s="63">
        <v>26</v>
      </c>
      <c r="J12" s="59">
        <v>23.8</v>
      </c>
      <c r="K12" s="61">
        <v>763.2</v>
      </c>
      <c r="L12" s="59">
        <v>0</v>
      </c>
      <c r="M12" s="48">
        <v>25.7</v>
      </c>
      <c r="N12" s="48">
        <v>69</v>
      </c>
      <c r="O12" s="48">
        <v>1014.2</v>
      </c>
      <c r="P12" s="137">
        <v>0</v>
      </c>
    </row>
    <row r="13" spans="1:16" ht="16">
      <c r="A13" s="10">
        <v>9</v>
      </c>
      <c r="B13" s="8" t="s">
        <v>16</v>
      </c>
      <c r="C13" s="11" t="s">
        <v>27</v>
      </c>
      <c r="D13" s="9" t="s">
        <v>26</v>
      </c>
      <c r="E13" s="59">
        <v>22.3</v>
      </c>
      <c r="F13" s="185">
        <v>3.06</v>
      </c>
      <c r="G13" s="61">
        <v>25.4</v>
      </c>
      <c r="H13" s="185">
        <v>8.1999999999999993</v>
      </c>
      <c r="I13" s="61">
        <v>23</v>
      </c>
      <c r="J13" s="61">
        <v>22.8</v>
      </c>
      <c r="K13" s="61">
        <v>761.1</v>
      </c>
      <c r="L13" s="61">
        <v>9.8000000000000007</v>
      </c>
      <c r="M13" s="48">
        <v>22.1</v>
      </c>
      <c r="N13" s="48">
        <v>91</v>
      </c>
      <c r="O13" s="48">
        <v>1011.2</v>
      </c>
      <c r="P13" s="137">
        <v>9.4</v>
      </c>
    </row>
    <row r="14" spans="1:16" ht="16">
      <c r="A14" s="10">
        <v>10</v>
      </c>
      <c r="B14" s="8" t="s">
        <v>17</v>
      </c>
      <c r="C14" s="11" t="s">
        <v>25</v>
      </c>
      <c r="D14" s="9" t="s">
        <v>32</v>
      </c>
      <c r="E14" s="59">
        <v>26.1</v>
      </c>
      <c r="F14" s="185">
        <v>3.1</v>
      </c>
      <c r="G14" s="193">
        <v>25.8</v>
      </c>
      <c r="H14" s="185">
        <v>8.16</v>
      </c>
      <c r="I14" s="63">
        <v>27.8</v>
      </c>
      <c r="J14" s="61">
        <v>26.8</v>
      </c>
      <c r="K14" s="194">
        <v>763</v>
      </c>
      <c r="L14" s="61">
        <v>19.3</v>
      </c>
      <c r="M14" s="48">
        <v>27.8</v>
      </c>
      <c r="N14" s="48">
        <v>81</v>
      </c>
      <c r="O14" s="48">
        <v>1013.4</v>
      </c>
      <c r="P14" s="137">
        <v>17.78</v>
      </c>
    </row>
    <row r="15" spans="1:16" ht="16">
      <c r="A15" s="10">
        <v>11</v>
      </c>
      <c r="B15" s="8" t="s">
        <v>18</v>
      </c>
      <c r="C15" s="18"/>
      <c r="D15" s="18"/>
      <c r="E15" s="169"/>
      <c r="F15" s="185"/>
      <c r="G15" s="169"/>
      <c r="H15" s="185"/>
      <c r="I15" s="169"/>
      <c r="J15" s="169"/>
      <c r="K15" s="169"/>
      <c r="L15" s="169"/>
      <c r="M15" s="48">
        <v>29.4</v>
      </c>
      <c r="N15" s="48">
        <v>76</v>
      </c>
      <c r="O15" s="48">
        <v>1012.6</v>
      </c>
      <c r="P15" s="137">
        <v>0</v>
      </c>
    </row>
    <row r="16" spans="1:16" ht="16">
      <c r="A16" s="10">
        <v>12</v>
      </c>
      <c r="B16" s="8" t="s">
        <v>19</v>
      </c>
      <c r="C16" s="18"/>
      <c r="D16" s="18"/>
      <c r="E16" s="169"/>
      <c r="F16" s="185"/>
      <c r="G16" s="169"/>
      <c r="H16" s="185"/>
      <c r="I16" s="169"/>
      <c r="J16" s="169"/>
      <c r="K16" s="169"/>
      <c r="L16" s="195"/>
      <c r="M16" s="48">
        <v>26.7</v>
      </c>
      <c r="N16" s="48">
        <v>82</v>
      </c>
      <c r="O16" s="48">
        <v>1011.8</v>
      </c>
      <c r="P16" s="137">
        <v>0</v>
      </c>
    </row>
    <row r="17" spans="1:16" ht="16">
      <c r="A17" s="10">
        <v>13</v>
      </c>
      <c r="B17" s="8" t="s">
        <v>20</v>
      </c>
      <c r="C17" s="18" t="s">
        <v>25</v>
      </c>
      <c r="D17" s="18" t="s">
        <v>32</v>
      </c>
      <c r="E17" s="169">
        <v>29</v>
      </c>
      <c r="F17" s="185">
        <v>3.16</v>
      </c>
      <c r="G17" s="169">
        <v>24.4</v>
      </c>
      <c r="H17" s="185">
        <v>8.23</v>
      </c>
      <c r="I17" s="169">
        <v>28</v>
      </c>
      <c r="J17" s="169">
        <v>25.3</v>
      </c>
      <c r="K17" s="169">
        <v>765</v>
      </c>
      <c r="L17" s="169">
        <v>3.15</v>
      </c>
      <c r="M17" s="48">
        <v>27.3</v>
      </c>
      <c r="N17" s="48">
        <v>75</v>
      </c>
      <c r="O17" s="48">
        <v>1015</v>
      </c>
      <c r="P17" s="137">
        <v>2.79</v>
      </c>
    </row>
    <row r="18" spans="1:16" ht="16">
      <c r="A18" s="10">
        <v>14</v>
      </c>
      <c r="B18" s="8" t="s">
        <v>21</v>
      </c>
      <c r="C18" s="18" t="s">
        <v>27</v>
      </c>
      <c r="D18" s="18" t="s">
        <v>32</v>
      </c>
      <c r="E18" s="169">
        <v>25.9</v>
      </c>
      <c r="F18" s="185">
        <v>3.04</v>
      </c>
      <c r="G18" s="169">
        <v>24.5</v>
      </c>
      <c r="H18" s="185">
        <v>8.2100000000000009</v>
      </c>
      <c r="I18" s="169">
        <v>25.8</v>
      </c>
      <c r="J18" s="169">
        <v>24.1</v>
      </c>
      <c r="K18" s="169">
        <v>766</v>
      </c>
      <c r="L18" s="169">
        <v>0.1</v>
      </c>
      <c r="M18" s="48">
        <v>25.7</v>
      </c>
      <c r="N18" s="48">
        <v>66</v>
      </c>
      <c r="O18" s="48">
        <v>1017.6</v>
      </c>
      <c r="P18" s="137">
        <v>0</v>
      </c>
    </row>
    <row r="19" spans="1:16" ht="16">
      <c r="A19" s="10">
        <v>15</v>
      </c>
      <c r="B19" s="8" t="s">
        <v>22</v>
      </c>
      <c r="C19" s="11" t="s">
        <v>28</v>
      </c>
      <c r="D19" s="35" t="s">
        <v>26</v>
      </c>
      <c r="E19" s="62">
        <v>24.1</v>
      </c>
      <c r="F19" s="185">
        <v>3.02</v>
      </c>
      <c r="G19" s="192">
        <v>24</v>
      </c>
      <c r="H19" s="185">
        <v>8.15</v>
      </c>
      <c r="I19" s="63">
        <v>24.1</v>
      </c>
      <c r="J19" s="59">
        <v>23.2</v>
      </c>
      <c r="K19" s="61">
        <v>762</v>
      </c>
      <c r="L19" s="59">
        <v>7</v>
      </c>
      <c r="M19" s="48">
        <v>24.1</v>
      </c>
      <c r="N19" s="48">
        <v>73</v>
      </c>
      <c r="O19" s="48">
        <v>1012.3</v>
      </c>
      <c r="P19" s="137">
        <v>6.85</v>
      </c>
    </row>
    <row r="20" spans="1:16" ht="16">
      <c r="A20" s="10">
        <v>16</v>
      </c>
      <c r="B20" s="8" t="s">
        <v>16</v>
      </c>
      <c r="C20" s="11" t="s">
        <v>25</v>
      </c>
      <c r="D20" s="9" t="s">
        <v>26</v>
      </c>
      <c r="E20" s="59">
        <v>25</v>
      </c>
      <c r="F20" s="185">
        <v>2.97</v>
      </c>
      <c r="G20" s="61">
        <v>23.8</v>
      </c>
      <c r="H20" s="185">
        <v>8.2100000000000009</v>
      </c>
      <c r="I20" s="61">
        <v>25.5</v>
      </c>
      <c r="J20" s="61">
        <v>23.5</v>
      </c>
      <c r="K20" s="61">
        <v>764.8</v>
      </c>
      <c r="L20" s="61">
        <v>0.1</v>
      </c>
      <c r="M20" s="48">
        <v>25.7</v>
      </c>
      <c r="N20" s="48">
        <v>62</v>
      </c>
      <c r="O20" s="48">
        <v>1015.1</v>
      </c>
      <c r="P20" s="137">
        <v>0</v>
      </c>
    </row>
    <row r="21" spans="1:16" ht="16">
      <c r="A21" s="10">
        <v>17</v>
      </c>
      <c r="B21" s="8" t="s">
        <v>17</v>
      </c>
      <c r="C21" s="11" t="s">
        <v>28</v>
      </c>
      <c r="D21" s="9" t="s">
        <v>26</v>
      </c>
      <c r="E21" s="59">
        <v>22.6</v>
      </c>
      <c r="F21" s="185">
        <v>2.96</v>
      </c>
      <c r="G21" s="193">
        <v>24.1</v>
      </c>
      <c r="H21" s="185">
        <v>8.2100000000000009</v>
      </c>
      <c r="I21" s="63">
        <v>23.5</v>
      </c>
      <c r="J21" s="61">
        <v>23</v>
      </c>
      <c r="K21" s="194">
        <v>765.2</v>
      </c>
      <c r="L21" s="61">
        <v>0</v>
      </c>
      <c r="M21" s="48">
        <v>23.3</v>
      </c>
      <c r="N21" s="48">
        <v>71</v>
      </c>
      <c r="O21" s="48">
        <v>1016.5</v>
      </c>
      <c r="P21" s="137">
        <v>0</v>
      </c>
    </row>
    <row r="22" spans="1:16" ht="16">
      <c r="A22" s="10">
        <v>18</v>
      </c>
      <c r="B22" s="8" t="s">
        <v>18</v>
      </c>
      <c r="C22" s="18"/>
      <c r="D22" s="18"/>
      <c r="E22" s="169"/>
      <c r="F22" s="185"/>
      <c r="G22" s="169"/>
      <c r="H22" s="185"/>
      <c r="I22" s="169"/>
      <c r="J22" s="169"/>
      <c r="K22" s="169"/>
      <c r="L22" s="169"/>
      <c r="M22" s="48">
        <v>25.6</v>
      </c>
      <c r="N22" s="48">
        <v>87</v>
      </c>
      <c r="O22" s="48">
        <v>1007.1</v>
      </c>
      <c r="P22" s="137">
        <v>19.810000000000002</v>
      </c>
    </row>
    <row r="23" spans="1:16" ht="16">
      <c r="A23" s="10">
        <v>19</v>
      </c>
      <c r="B23" s="8" t="s">
        <v>19</v>
      </c>
      <c r="C23" s="18"/>
      <c r="D23" s="18"/>
      <c r="E23" s="169"/>
      <c r="F23" s="185"/>
      <c r="G23" s="169"/>
      <c r="H23" s="185"/>
      <c r="I23" s="169"/>
      <c r="J23" s="169"/>
      <c r="K23" s="169"/>
      <c r="L23" s="169"/>
      <c r="M23" s="48">
        <v>25.7</v>
      </c>
      <c r="N23" s="48">
        <v>76</v>
      </c>
      <c r="O23" s="48">
        <v>1010.8</v>
      </c>
      <c r="P23" s="137">
        <v>6.8599999999999994</v>
      </c>
    </row>
    <row r="24" spans="1:16" ht="16">
      <c r="A24" s="70">
        <v>20</v>
      </c>
      <c r="B24" s="75" t="s">
        <v>20</v>
      </c>
      <c r="C24" s="72"/>
      <c r="D24" s="72"/>
      <c r="E24" s="196"/>
      <c r="F24" s="186"/>
      <c r="G24" s="196"/>
      <c r="H24" s="186"/>
      <c r="I24" s="196"/>
      <c r="J24" s="196"/>
      <c r="K24" s="196"/>
      <c r="L24" s="196"/>
      <c r="M24" s="141">
        <v>26.3</v>
      </c>
      <c r="N24" s="141">
        <v>44</v>
      </c>
      <c r="O24" s="141">
        <v>1015.2</v>
      </c>
      <c r="P24" s="142">
        <v>0</v>
      </c>
    </row>
    <row r="25" spans="1:16" ht="16">
      <c r="A25" s="10">
        <v>21</v>
      </c>
      <c r="B25" s="8" t="s">
        <v>21</v>
      </c>
      <c r="C25" s="18" t="s">
        <v>25</v>
      </c>
      <c r="D25" s="18" t="s">
        <v>26</v>
      </c>
      <c r="E25" s="169">
        <v>24.1</v>
      </c>
      <c r="F25" s="185">
        <v>3.09</v>
      </c>
      <c r="G25" s="169">
        <v>24.3</v>
      </c>
      <c r="H25" s="185">
        <v>8.19</v>
      </c>
      <c r="I25" s="169">
        <v>25.8</v>
      </c>
      <c r="J25" s="169">
        <v>23.5</v>
      </c>
      <c r="K25" s="169">
        <v>765.2</v>
      </c>
      <c r="L25" s="169">
        <v>27.9</v>
      </c>
      <c r="M25" s="48">
        <v>25.4</v>
      </c>
      <c r="N25" s="48">
        <v>56</v>
      </c>
      <c r="O25" s="48">
        <v>1015.4</v>
      </c>
      <c r="P25" s="137">
        <v>0</v>
      </c>
    </row>
    <row r="26" spans="1:16" ht="16">
      <c r="A26" s="10">
        <v>22</v>
      </c>
      <c r="B26" s="8" t="s">
        <v>22</v>
      </c>
      <c r="C26" s="11" t="s">
        <v>27</v>
      </c>
      <c r="D26" s="35" t="s">
        <v>32</v>
      </c>
      <c r="E26" s="62">
        <v>23.5</v>
      </c>
      <c r="F26" s="185">
        <v>3.08</v>
      </c>
      <c r="G26" s="192">
        <v>25.4</v>
      </c>
      <c r="H26" s="185">
        <v>8.23</v>
      </c>
      <c r="I26" s="63">
        <v>24.2</v>
      </c>
      <c r="J26" s="59">
        <v>24</v>
      </c>
      <c r="K26" s="61">
        <v>762.5</v>
      </c>
      <c r="L26" s="59">
        <v>2</v>
      </c>
      <c r="M26" s="48">
        <v>23.3</v>
      </c>
      <c r="N26" s="48">
        <v>81</v>
      </c>
      <c r="O26" s="48">
        <v>1011.6</v>
      </c>
      <c r="P26" s="137">
        <v>1.78</v>
      </c>
    </row>
    <row r="27" spans="1:16" ht="16">
      <c r="A27" s="70">
        <v>23</v>
      </c>
      <c r="B27" s="75" t="s">
        <v>16</v>
      </c>
      <c r="C27" s="76"/>
      <c r="D27" s="81"/>
      <c r="E27" s="129"/>
      <c r="F27" s="186"/>
      <c r="G27" s="130"/>
      <c r="H27" s="186"/>
      <c r="I27" s="130"/>
      <c r="J27" s="130"/>
      <c r="K27" s="130"/>
      <c r="L27" s="130"/>
      <c r="M27" s="141">
        <v>28.3</v>
      </c>
      <c r="N27" s="141">
        <v>60</v>
      </c>
      <c r="O27" s="141">
        <v>1012.3</v>
      </c>
      <c r="P27" s="142">
        <v>14.73</v>
      </c>
    </row>
    <row r="28" spans="1:16" ht="16">
      <c r="A28" s="10">
        <v>24</v>
      </c>
      <c r="B28" s="8" t="s">
        <v>17</v>
      </c>
      <c r="C28" s="11" t="s">
        <v>25</v>
      </c>
      <c r="D28" s="9" t="s">
        <v>32</v>
      </c>
      <c r="E28" s="59">
        <v>27.4</v>
      </c>
      <c r="F28" s="185">
        <v>3.08</v>
      </c>
      <c r="G28" s="61">
        <v>25.5</v>
      </c>
      <c r="H28" s="185">
        <v>8.23</v>
      </c>
      <c r="I28" s="61">
        <v>24</v>
      </c>
      <c r="J28" s="61">
        <v>25</v>
      </c>
      <c r="K28" s="61">
        <v>766.9</v>
      </c>
      <c r="L28" s="61">
        <v>17.5</v>
      </c>
      <c r="M28" s="48">
        <v>26.8</v>
      </c>
      <c r="N28" s="48">
        <v>62</v>
      </c>
      <c r="O28" s="48">
        <v>1017.4</v>
      </c>
      <c r="P28" s="137">
        <v>0</v>
      </c>
    </row>
    <row r="29" spans="1:16" ht="16">
      <c r="A29" s="10">
        <v>25</v>
      </c>
      <c r="B29" s="8" t="s">
        <v>18</v>
      </c>
      <c r="C29" s="18"/>
      <c r="D29" s="18"/>
      <c r="E29" s="169"/>
      <c r="F29" s="185"/>
      <c r="G29" s="169"/>
      <c r="H29" s="185"/>
      <c r="I29" s="169"/>
      <c r="J29" s="169"/>
      <c r="K29" s="169"/>
      <c r="L29" s="169"/>
      <c r="M29" s="48">
        <v>25.3</v>
      </c>
      <c r="N29" s="48">
        <v>61</v>
      </c>
      <c r="O29" s="48">
        <v>1022.4</v>
      </c>
      <c r="P29" s="137">
        <v>0</v>
      </c>
    </row>
    <row r="30" spans="1:16" ht="16">
      <c r="A30" s="10">
        <v>26</v>
      </c>
      <c r="B30" s="8" t="s">
        <v>19</v>
      </c>
      <c r="C30" s="18"/>
      <c r="D30" s="18"/>
      <c r="E30" s="169"/>
      <c r="F30" s="185"/>
      <c r="G30" s="169"/>
      <c r="H30" s="185"/>
      <c r="I30" s="169"/>
      <c r="J30" s="169"/>
      <c r="K30" s="169"/>
      <c r="L30" s="169"/>
      <c r="M30" s="48">
        <v>21.4</v>
      </c>
      <c r="N30" s="48">
        <v>63</v>
      </c>
      <c r="O30" s="48">
        <v>1022.2</v>
      </c>
      <c r="P30" s="137">
        <v>0</v>
      </c>
    </row>
    <row r="31" spans="1:16" ht="16">
      <c r="A31" s="10">
        <v>27</v>
      </c>
      <c r="B31" s="8" t="s">
        <v>20</v>
      </c>
      <c r="C31" s="18" t="s">
        <v>25</v>
      </c>
      <c r="D31" s="18" t="s">
        <v>26</v>
      </c>
      <c r="E31" s="169">
        <v>23.1</v>
      </c>
      <c r="F31" s="185">
        <v>3.12</v>
      </c>
      <c r="G31" s="169">
        <v>23.5</v>
      </c>
      <c r="H31" s="185">
        <v>8.1999999999999993</v>
      </c>
      <c r="I31" s="169">
        <v>24</v>
      </c>
      <c r="J31" s="169">
        <v>22.1</v>
      </c>
      <c r="K31" s="169">
        <v>765.5</v>
      </c>
      <c r="L31" s="169">
        <v>4</v>
      </c>
      <c r="M31" s="48">
        <v>24.1</v>
      </c>
      <c r="N31" s="48">
        <v>60</v>
      </c>
      <c r="O31" s="48">
        <v>1016.3</v>
      </c>
      <c r="P31" s="137">
        <v>3.81</v>
      </c>
    </row>
    <row r="32" spans="1:16" ht="16">
      <c r="A32" s="10">
        <v>28</v>
      </c>
      <c r="B32" s="8" t="s">
        <v>21</v>
      </c>
      <c r="C32" s="18" t="s">
        <v>25</v>
      </c>
      <c r="D32" s="18" t="s">
        <v>32</v>
      </c>
      <c r="E32" s="169">
        <v>23.1</v>
      </c>
      <c r="F32" s="185">
        <v>3.14</v>
      </c>
      <c r="G32" s="169">
        <v>23.4</v>
      </c>
      <c r="H32" s="185">
        <v>8.1999999999999993</v>
      </c>
      <c r="I32" s="169">
        <v>24.8</v>
      </c>
      <c r="J32" s="169">
        <v>22.5</v>
      </c>
      <c r="K32" s="169">
        <v>765</v>
      </c>
      <c r="L32" s="169">
        <v>0</v>
      </c>
      <c r="M32" s="48">
        <v>24.4</v>
      </c>
      <c r="N32" s="48">
        <v>59</v>
      </c>
      <c r="O32" s="48">
        <v>1016.2</v>
      </c>
      <c r="P32" s="137">
        <v>0</v>
      </c>
    </row>
    <row r="33" spans="1:16" ht="16">
      <c r="A33" s="10">
        <v>29</v>
      </c>
      <c r="B33" s="8" t="s">
        <v>22</v>
      </c>
      <c r="C33" s="11" t="s">
        <v>25</v>
      </c>
      <c r="D33" s="35" t="s">
        <v>26</v>
      </c>
      <c r="E33" s="62">
        <v>24.2</v>
      </c>
      <c r="F33" s="185">
        <v>3.16</v>
      </c>
      <c r="G33" s="192">
        <v>24.2</v>
      </c>
      <c r="H33" s="185">
        <v>8.17</v>
      </c>
      <c r="I33" s="63">
        <v>25.9</v>
      </c>
      <c r="J33" s="59">
        <v>23.1</v>
      </c>
      <c r="K33" s="61">
        <v>764.8</v>
      </c>
      <c r="L33" s="59">
        <v>0</v>
      </c>
      <c r="M33" s="48">
        <v>25.8</v>
      </c>
      <c r="N33" s="48">
        <v>52</v>
      </c>
      <c r="O33" s="48">
        <v>1014.9</v>
      </c>
      <c r="P33" s="137">
        <v>0</v>
      </c>
    </row>
    <row r="34" spans="1:16" ht="16">
      <c r="A34" s="10">
        <v>30</v>
      </c>
      <c r="B34" s="8" t="s">
        <v>16</v>
      </c>
      <c r="C34" s="11" t="s">
        <v>28</v>
      </c>
      <c r="D34" s="9" t="s">
        <v>32</v>
      </c>
      <c r="E34" s="59">
        <v>25.7</v>
      </c>
      <c r="F34" s="185">
        <v>3.01</v>
      </c>
      <c r="G34" s="61">
        <v>24.8</v>
      </c>
      <c r="H34" s="185">
        <v>8.17</v>
      </c>
      <c r="I34" s="61">
        <v>25.5</v>
      </c>
      <c r="J34" s="61">
        <v>24.1</v>
      </c>
      <c r="K34" s="61">
        <v>761.4</v>
      </c>
      <c r="L34" s="61">
        <v>1.2</v>
      </c>
      <c r="M34" s="48">
        <v>25.3</v>
      </c>
      <c r="N34" s="48">
        <v>71</v>
      </c>
      <c r="O34" s="48">
        <v>1010</v>
      </c>
      <c r="P34" s="137">
        <v>1.27</v>
      </c>
    </row>
    <row r="35" spans="1:16" ht="17" thickBot="1">
      <c r="A35" s="10"/>
      <c r="B35" s="8"/>
      <c r="C35" s="11"/>
      <c r="D35" s="9"/>
      <c r="E35" s="27"/>
      <c r="F35" s="138"/>
      <c r="G35" s="140"/>
      <c r="H35" s="138"/>
      <c r="I35" s="29"/>
      <c r="J35" s="24"/>
      <c r="K35" s="189"/>
      <c r="L35" s="24"/>
      <c r="M35" s="48"/>
      <c r="N35" s="48"/>
      <c r="O35" s="48"/>
      <c r="P35" s="137"/>
    </row>
    <row r="36" spans="1:16" ht="17" thickBot="1">
      <c r="A36" s="40" t="s">
        <v>14</v>
      </c>
      <c r="B36" s="41"/>
      <c r="C36" s="41"/>
      <c r="D36" s="41"/>
      <c r="E36" s="42"/>
      <c r="F36" s="42"/>
      <c r="G36" s="42"/>
      <c r="H36" s="42"/>
      <c r="I36" s="42"/>
      <c r="J36" s="42"/>
      <c r="K36" s="42"/>
      <c r="L36" s="42">
        <f>SUM(L5:L35)</f>
        <v>180.14999999999998</v>
      </c>
      <c r="M36" s="43"/>
      <c r="N36" s="43"/>
      <c r="O36" s="43"/>
      <c r="P36" s="44">
        <f>SUM(P5:P35)</f>
        <v>129.78</v>
      </c>
    </row>
    <row r="37" spans="1:16" ht="17" thickBot="1">
      <c r="A37" s="45" t="s">
        <v>13</v>
      </c>
      <c r="B37" s="46"/>
      <c r="C37" s="46"/>
      <c r="D37" s="46"/>
      <c r="E37" s="47">
        <f t="shared" ref="E37:P37" si="0">AVERAGE(E5:E35)</f>
        <v>24.415000000000003</v>
      </c>
      <c r="F37" s="47">
        <f t="shared" si="0"/>
        <v>3.0829999999999993</v>
      </c>
      <c r="G37" s="47">
        <f>AVERAGE(G5:G35)</f>
        <v>24.655000000000001</v>
      </c>
      <c r="H37" s="47">
        <f t="shared" si="0"/>
        <v>8.1919999999999984</v>
      </c>
      <c r="I37" s="47">
        <f>AVERAGE(I5:I35)</f>
        <v>24.970000000000002</v>
      </c>
      <c r="J37" s="47">
        <f t="shared" si="0"/>
        <v>23.650000000000006</v>
      </c>
      <c r="K37" s="47">
        <f t="shared" si="0"/>
        <v>763.67499999999995</v>
      </c>
      <c r="L37" s="47">
        <f t="shared" si="0"/>
        <v>9.0074999999999985</v>
      </c>
      <c r="M37" s="47">
        <f t="shared" si="0"/>
        <v>25.123333333333324</v>
      </c>
      <c r="N37" s="47">
        <f t="shared" si="0"/>
        <v>71.333333333333329</v>
      </c>
      <c r="O37" s="47">
        <f t="shared" si="0"/>
        <v>1013.9966666666667</v>
      </c>
      <c r="P37" s="47">
        <f t="shared" si="0"/>
        <v>4.3259999999999996</v>
      </c>
    </row>
    <row r="38" spans="1:16">
      <c r="A38" t="s">
        <v>57</v>
      </c>
    </row>
  </sheetData>
  <mergeCells count="2">
    <mergeCell ref="C3:L3"/>
    <mergeCell ref="M3:P3"/>
  </mergeCells>
  <phoneticPr fontId="6"/>
  <conditionalFormatting sqref="A5:P37">
    <cfRule type="expression" dxfId="7" priority="1">
      <formula>$B5="日"</formula>
    </cfRule>
    <cfRule type="expression" dxfId="6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7"/>
  <sheetViews>
    <sheetView zoomScaleNormal="100" workbookViewId="0">
      <selection activeCell="H40" sqref="H40"/>
    </sheetView>
  </sheetViews>
  <sheetFormatPr baseColWidth="10" defaultColWidth="8.83203125" defaultRowHeight="15"/>
  <cols>
    <col min="16" max="16" width="9.6640625" bestFit="1" customWidth="1"/>
  </cols>
  <sheetData>
    <row r="1" spans="1:16" ht="31">
      <c r="A1" s="182" t="s">
        <v>58</v>
      </c>
      <c r="B1" s="16"/>
    </row>
    <row r="2" spans="1:16" ht="16" thickBot="1">
      <c r="B2" s="16"/>
    </row>
    <row r="3" spans="1:16" ht="25" thickBot="1">
      <c r="A3" s="5"/>
      <c r="B3" s="15"/>
      <c r="C3" s="212" t="s">
        <v>42</v>
      </c>
      <c r="D3" s="213"/>
      <c r="E3" s="213"/>
      <c r="F3" s="213"/>
      <c r="G3" s="213"/>
      <c r="H3" s="213"/>
      <c r="I3" s="213"/>
      <c r="J3" s="213"/>
      <c r="K3" s="213"/>
      <c r="L3" s="214"/>
      <c r="M3" s="212" t="s">
        <v>43</v>
      </c>
      <c r="N3" s="213"/>
      <c r="O3" s="213"/>
      <c r="P3" s="214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15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6">
      <c r="A5" s="10">
        <v>1</v>
      </c>
      <c r="B5" s="8" t="s">
        <v>40</v>
      </c>
      <c r="C5" s="11" t="s">
        <v>27</v>
      </c>
      <c r="D5" s="11" t="s">
        <v>26</v>
      </c>
      <c r="E5" s="58">
        <v>20.2</v>
      </c>
      <c r="F5" s="108">
        <v>3.14</v>
      </c>
      <c r="G5" s="36">
        <v>24.1</v>
      </c>
      <c r="H5" s="108">
        <v>8.14</v>
      </c>
      <c r="I5" s="56">
        <v>21.4</v>
      </c>
      <c r="J5" s="56">
        <v>21.9</v>
      </c>
      <c r="K5" s="20">
        <v>748.3</v>
      </c>
      <c r="L5" s="57">
        <v>29.7</v>
      </c>
      <c r="M5" s="55">
        <v>21.3</v>
      </c>
      <c r="N5" s="55">
        <v>80</v>
      </c>
      <c r="O5" s="55">
        <v>992.6</v>
      </c>
      <c r="P5" s="69">
        <v>29.7</v>
      </c>
    </row>
    <row r="6" spans="1:16" ht="16">
      <c r="A6" s="10">
        <v>2</v>
      </c>
      <c r="B6" s="8" t="s">
        <v>18</v>
      </c>
      <c r="C6" s="11"/>
      <c r="D6" s="9"/>
      <c r="E6" s="57"/>
      <c r="F6" s="108"/>
      <c r="G6" s="36"/>
      <c r="H6" s="108"/>
      <c r="I6" s="56"/>
      <c r="J6" s="56"/>
      <c r="K6" s="20"/>
      <c r="L6" s="57"/>
      <c r="M6" s="55">
        <v>26.8</v>
      </c>
      <c r="N6" s="55">
        <v>75</v>
      </c>
      <c r="O6" s="55">
        <v>1008.1</v>
      </c>
      <c r="P6" s="69">
        <v>23.880000000000003</v>
      </c>
    </row>
    <row r="7" spans="1:16" ht="16">
      <c r="A7" s="10">
        <v>3</v>
      </c>
      <c r="B7" s="8" t="s">
        <v>19</v>
      </c>
      <c r="C7" s="11"/>
      <c r="D7" s="9"/>
      <c r="E7" s="59"/>
      <c r="F7" s="207"/>
      <c r="G7" s="36"/>
      <c r="H7" s="108"/>
      <c r="I7" s="56"/>
      <c r="J7" s="56"/>
      <c r="K7" s="20"/>
      <c r="L7" s="57"/>
      <c r="M7" s="55">
        <v>25.3</v>
      </c>
      <c r="N7" s="55">
        <v>70</v>
      </c>
      <c r="O7" s="55">
        <v>1021.8</v>
      </c>
      <c r="P7" s="69">
        <v>0.76</v>
      </c>
    </row>
    <row r="8" spans="1:16" ht="16">
      <c r="A8" s="10">
        <v>4</v>
      </c>
      <c r="B8" s="8" t="s">
        <v>20</v>
      </c>
      <c r="C8" s="18" t="s">
        <v>25</v>
      </c>
      <c r="D8" s="18" t="s">
        <v>33</v>
      </c>
      <c r="E8" s="60">
        <v>27.2</v>
      </c>
      <c r="F8" s="207">
        <v>3.14</v>
      </c>
      <c r="G8" s="36">
        <v>26.3</v>
      </c>
      <c r="H8" s="108">
        <v>8.2799999999999994</v>
      </c>
      <c r="I8" s="56">
        <v>28.2</v>
      </c>
      <c r="J8" s="56">
        <v>26.5</v>
      </c>
      <c r="K8" s="20">
        <v>777.4</v>
      </c>
      <c r="L8" s="57">
        <v>26</v>
      </c>
      <c r="M8" s="55">
        <v>28.7</v>
      </c>
      <c r="N8" s="55">
        <v>69</v>
      </c>
      <c r="O8" s="55">
        <v>1026.0999999999999</v>
      </c>
      <c r="P8" s="69">
        <v>0</v>
      </c>
    </row>
    <row r="9" spans="1:16" ht="16">
      <c r="A9" s="10">
        <v>5</v>
      </c>
      <c r="B9" s="8" t="s">
        <v>21</v>
      </c>
      <c r="C9" s="18" t="s">
        <v>25</v>
      </c>
      <c r="D9" s="18" t="s">
        <v>45</v>
      </c>
      <c r="E9" s="60">
        <v>27.6</v>
      </c>
      <c r="F9" s="207">
        <v>3.17</v>
      </c>
      <c r="G9" s="36">
        <v>24.8</v>
      </c>
      <c r="H9" s="108">
        <v>8.2799999999999994</v>
      </c>
      <c r="I9" s="56">
        <v>26</v>
      </c>
      <c r="J9" s="56">
        <v>23.5</v>
      </c>
      <c r="K9" s="20">
        <v>768.8</v>
      </c>
      <c r="L9" s="57">
        <v>0.1</v>
      </c>
      <c r="M9" s="55">
        <v>26.3</v>
      </c>
      <c r="N9" s="55">
        <v>71</v>
      </c>
      <c r="O9" s="55">
        <v>1021.6</v>
      </c>
      <c r="P9" s="69">
        <v>0</v>
      </c>
    </row>
    <row r="10" spans="1:16" ht="16">
      <c r="A10" s="10">
        <v>6</v>
      </c>
      <c r="B10" s="8" t="s">
        <v>22</v>
      </c>
      <c r="C10" s="18" t="s">
        <v>25</v>
      </c>
      <c r="D10" s="37" t="s">
        <v>30</v>
      </c>
      <c r="E10" s="60">
        <v>26</v>
      </c>
      <c r="F10" s="207">
        <v>3.12</v>
      </c>
      <c r="G10" s="36">
        <v>24.9</v>
      </c>
      <c r="H10" s="108">
        <v>8.19</v>
      </c>
      <c r="I10" s="56">
        <v>27</v>
      </c>
      <c r="J10" s="56">
        <v>25</v>
      </c>
      <c r="K10" s="20">
        <v>764</v>
      </c>
      <c r="L10" s="57">
        <v>0</v>
      </c>
      <c r="M10" s="55">
        <v>27</v>
      </c>
      <c r="N10" s="55">
        <v>65</v>
      </c>
      <c r="O10" s="55">
        <v>1014.6</v>
      </c>
      <c r="P10" s="69">
        <v>0</v>
      </c>
    </row>
    <row r="11" spans="1:16" ht="16">
      <c r="A11" s="10">
        <v>7</v>
      </c>
      <c r="B11" s="8" t="s">
        <v>16</v>
      </c>
      <c r="C11" s="18" t="s">
        <v>25</v>
      </c>
      <c r="D11" s="18" t="s">
        <v>44</v>
      </c>
      <c r="E11" s="60">
        <v>23.5</v>
      </c>
      <c r="F11" s="207">
        <v>3.05</v>
      </c>
      <c r="G11" s="36">
        <v>23.9</v>
      </c>
      <c r="H11" s="108">
        <v>8.2200000000000006</v>
      </c>
      <c r="I11" s="56">
        <v>24.9</v>
      </c>
      <c r="J11" s="56">
        <v>23.2</v>
      </c>
      <c r="K11" s="20">
        <v>768.3</v>
      </c>
      <c r="L11" s="57">
        <v>0</v>
      </c>
      <c r="M11" s="55">
        <v>24.7</v>
      </c>
      <c r="N11" s="55">
        <v>63</v>
      </c>
      <c r="O11" s="55">
        <v>1019.6</v>
      </c>
      <c r="P11" s="69">
        <v>0</v>
      </c>
    </row>
    <row r="12" spans="1:16" ht="16">
      <c r="A12" s="10">
        <v>8</v>
      </c>
      <c r="B12" s="8" t="s">
        <v>17</v>
      </c>
      <c r="C12" s="11" t="s">
        <v>25</v>
      </c>
      <c r="D12" s="35" t="s">
        <v>33</v>
      </c>
      <c r="E12" s="62">
        <v>26.6</v>
      </c>
      <c r="F12" s="207">
        <v>3.12</v>
      </c>
      <c r="G12" s="36">
        <v>24.2</v>
      </c>
      <c r="H12" s="108">
        <v>8.18</v>
      </c>
      <c r="I12" s="56">
        <v>26.3</v>
      </c>
      <c r="J12" s="56">
        <v>25.8</v>
      </c>
      <c r="K12" s="20">
        <v>769.3</v>
      </c>
      <c r="L12" s="57">
        <v>9</v>
      </c>
      <c r="M12" s="55">
        <v>27.1</v>
      </c>
      <c r="N12" s="55">
        <v>75</v>
      </c>
      <c r="O12" s="55">
        <v>1020.5</v>
      </c>
      <c r="P12" s="69">
        <v>8.6399999999999988</v>
      </c>
    </row>
    <row r="13" spans="1:16" ht="16">
      <c r="A13" s="10">
        <v>9</v>
      </c>
      <c r="B13" s="8" t="s">
        <v>18</v>
      </c>
      <c r="C13" s="11"/>
      <c r="D13" s="9"/>
      <c r="E13" s="59"/>
      <c r="F13" s="207"/>
      <c r="G13" s="36"/>
      <c r="H13" s="108"/>
      <c r="I13" s="56"/>
      <c r="J13" s="56"/>
      <c r="K13" s="20"/>
      <c r="L13" s="57"/>
      <c r="M13" s="55">
        <v>26.2</v>
      </c>
      <c r="N13" s="55">
        <v>75</v>
      </c>
      <c r="O13" s="55">
        <v>1024.2</v>
      </c>
      <c r="P13" s="69">
        <v>0</v>
      </c>
    </row>
    <row r="14" spans="1:16" ht="16">
      <c r="A14" s="10">
        <v>10</v>
      </c>
      <c r="B14" s="8" t="s">
        <v>19</v>
      </c>
      <c r="C14" s="11"/>
      <c r="D14" s="9"/>
      <c r="E14" s="59"/>
      <c r="F14" s="207"/>
      <c r="G14" s="36"/>
      <c r="H14" s="108"/>
      <c r="I14" s="56"/>
      <c r="J14" s="56"/>
      <c r="K14" s="20"/>
      <c r="L14" s="57"/>
      <c r="M14" s="55">
        <v>23.9</v>
      </c>
      <c r="N14" s="55">
        <v>79</v>
      </c>
      <c r="O14" s="55">
        <v>1025</v>
      </c>
      <c r="P14" s="69">
        <v>0.25</v>
      </c>
    </row>
    <row r="15" spans="1:16" ht="16">
      <c r="A15" s="10">
        <v>11</v>
      </c>
      <c r="B15" s="8" t="s">
        <v>20</v>
      </c>
      <c r="C15" s="18" t="s">
        <v>25</v>
      </c>
      <c r="D15" s="18" t="s">
        <v>33</v>
      </c>
      <c r="E15" s="60">
        <v>25.3</v>
      </c>
      <c r="F15" s="207">
        <v>3.12</v>
      </c>
      <c r="G15" s="36">
        <v>24</v>
      </c>
      <c r="H15" s="108">
        <v>8.24</v>
      </c>
      <c r="I15" s="56">
        <v>26</v>
      </c>
      <c r="J15" s="56">
        <v>24.1</v>
      </c>
      <c r="K15" s="20">
        <v>767.5</v>
      </c>
      <c r="L15" s="57">
        <v>0.5</v>
      </c>
      <c r="M15" s="55">
        <v>25.7</v>
      </c>
      <c r="N15" s="55">
        <v>74</v>
      </c>
      <c r="O15" s="55">
        <v>1018.4</v>
      </c>
      <c r="P15" s="69">
        <v>0</v>
      </c>
    </row>
    <row r="16" spans="1:16" ht="16">
      <c r="A16" s="10">
        <v>12</v>
      </c>
      <c r="B16" s="8" t="s">
        <v>21</v>
      </c>
      <c r="C16" s="18" t="s">
        <v>25</v>
      </c>
      <c r="D16" s="18" t="s">
        <v>32</v>
      </c>
      <c r="E16" s="60">
        <v>25.5</v>
      </c>
      <c r="F16" s="207">
        <v>3.11</v>
      </c>
      <c r="G16" s="36">
        <v>24.5</v>
      </c>
      <c r="H16" s="108">
        <v>8.25</v>
      </c>
      <c r="I16" s="56">
        <v>25.5</v>
      </c>
      <c r="J16" s="56">
        <v>24.2</v>
      </c>
      <c r="K16" s="20">
        <v>770</v>
      </c>
      <c r="L16" s="57">
        <v>0</v>
      </c>
      <c r="M16" s="55">
        <v>25.2</v>
      </c>
      <c r="N16" s="55">
        <v>79</v>
      </c>
      <c r="O16" s="55">
        <v>1021.3</v>
      </c>
      <c r="P16" s="69">
        <v>0</v>
      </c>
    </row>
    <row r="17" spans="1:16" ht="16">
      <c r="A17" s="10">
        <v>13</v>
      </c>
      <c r="B17" s="8" t="s">
        <v>22</v>
      </c>
      <c r="C17" s="18" t="s">
        <v>27</v>
      </c>
      <c r="D17" s="18" t="s">
        <v>32</v>
      </c>
      <c r="E17" s="60">
        <v>20.3</v>
      </c>
      <c r="F17" s="207">
        <v>3.16</v>
      </c>
      <c r="G17" s="36">
        <v>22.8</v>
      </c>
      <c r="H17" s="108">
        <v>8.25</v>
      </c>
      <c r="I17" s="56">
        <v>20.5</v>
      </c>
      <c r="J17" s="56">
        <v>19.5</v>
      </c>
      <c r="K17" s="20">
        <v>770</v>
      </c>
      <c r="L17" s="57">
        <v>0.1</v>
      </c>
      <c r="M17" s="55">
        <v>20.2</v>
      </c>
      <c r="N17" s="55">
        <v>81</v>
      </c>
      <c r="O17" s="55">
        <v>1021.9</v>
      </c>
      <c r="P17" s="69">
        <v>0</v>
      </c>
    </row>
    <row r="18" spans="1:16" ht="16">
      <c r="A18" s="10">
        <v>14</v>
      </c>
      <c r="B18" s="8" t="s">
        <v>16</v>
      </c>
      <c r="C18" s="18" t="s">
        <v>28</v>
      </c>
      <c r="D18" s="18" t="s">
        <v>32</v>
      </c>
      <c r="E18" s="60">
        <v>20.7</v>
      </c>
      <c r="F18" s="207">
        <v>3.14</v>
      </c>
      <c r="G18" s="36">
        <v>23.9</v>
      </c>
      <c r="H18" s="108">
        <v>8.3000000000000007</v>
      </c>
      <c r="I18" s="56">
        <v>20</v>
      </c>
      <c r="J18" s="56">
        <v>21.5</v>
      </c>
      <c r="K18" s="20">
        <v>766.8</v>
      </c>
      <c r="L18" s="57">
        <v>0.2</v>
      </c>
      <c r="M18" s="55">
        <v>21.3</v>
      </c>
      <c r="N18" s="55">
        <v>74</v>
      </c>
      <c r="O18" s="55">
        <v>1018.1</v>
      </c>
      <c r="P18" s="69">
        <v>0.25</v>
      </c>
    </row>
    <row r="19" spans="1:16" ht="16">
      <c r="A19" s="10">
        <v>15</v>
      </c>
      <c r="B19" s="8" t="s">
        <v>17</v>
      </c>
      <c r="C19" s="11" t="s">
        <v>25</v>
      </c>
      <c r="D19" s="35" t="s">
        <v>41</v>
      </c>
      <c r="E19" s="62">
        <v>23.9</v>
      </c>
      <c r="F19" s="207">
        <v>3.17</v>
      </c>
      <c r="G19" s="36">
        <v>23.9</v>
      </c>
      <c r="H19" s="108">
        <v>8.24</v>
      </c>
      <c r="I19" s="56">
        <v>25.1</v>
      </c>
      <c r="J19" s="56">
        <v>24</v>
      </c>
      <c r="K19" s="20">
        <v>765</v>
      </c>
      <c r="L19" s="57">
        <v>0</v>
      </c>
      <c r="M19" s="55">
        <v>25.7</v>
      </c>
      <c r="N19" s="55">
        <v>72</v>
      </c>
      <c r="O19" s="55">
        <v>1015.3</v>
      </c>
      <c r="P19" s="69">
        <v>0</v>
      </c>
    </row>
    <row r="20" spans="1:16" ht="16">
      <c r="A20" s="10">
        <v>16</v>
      </c>
      <c r="B20" s="8" t="s">
        <v>18</v>
      </c>
      <c r="C20" s="11"/>
      <c r="D20" s="9"/>
      <c r="E20" s="59"/>
      <c r="F20" s="207"/>
      <c r="G20" s="36"/>
      <c r="H20" s="108"/>
      <c r="I20" s="56"/>
      <c r="J20" s="56"/>
      <c r="K20" s="20"/>
      <c r="L20" s="57"/>
      <c r="M20" s="55">
        <v>20.6</v>
      </c>
      <c r="N20" s="55">
        <v>87</v>
      </c>
      <c r="O20" s="55">
        <v>1015</v>
      </c>
      <c r="P20" s="69">
        <v>1.02</v>
      </c>
    </row>
    <row r="21" spans="1:16" ht="16">
      <c r="A21" s="10">
        <v>17</v>
      </c>
      <c r="B21" s="8" t="s">
        <v>19</v>
      </c>
      <c r="C21" s="11"/>
      <c r="D21" s="9"/>
      <c r="E21" s="59"/>
      <c r="F21" s="207"/>
      <c r="G21" s="36"/>
      <c r="H21" s="108"/>
      <c r="I21" s="56"/>
      <c r="J21" s="56"/>
      <c r="K21" s="20"/>
      <c r="L21" s="57"/>
      <c r="M21" s="55">
        <v>19.600000000000001</v>
      </c>
      <c r="N21" s="55">
        <v>83</v>
      </c>
      <c r="O21" s="55">
        <v>1008.9</v>
      </c>
      <c r="P21" s="69">
        <v>21.84</v>
      </c>
    </row>
    <row r="22" spans="1:16" ht="16">
      <c r="A22" s="10">
        <v>18</v>
      </c>
      <c r="B22" s="8" t="s">
        <v>20</v>
      </c>
      <c r="C22" s="18" t="s">
        <v>25</v>
      </c>
      <c r="D22" s="18" t="s">
        <v>26</v>
      </c>
      <c r="E22" s="60">
        <v>15.4</v>
      </c>
      <c r="F22" s="207">
        <v>3.1</v>
      </c>
      <c r="G22" s="36">
        <v>20.6</v>
      </c>
      <c r="H22" s="108">
        <v>8.1999999999999993</v>
      </c>
      <c r="I22" s="56">
        <v>16</v>
      </c>
      <c r="J22" s="56">
        <v>14.4</v>
      </c>
      <c r="K22" s="20">
        <v>769.5</v>
      </c>
      <c r="L22" s="57">
        <v>27.2</v>
      </c>
      <c r="M22" s="55">
        <v>16.100000000000001</v>
      </c>
      <c r="N22" s="55">
        <v>47</v>
      </c>
      <c r="O22" s="55">
        <v>1021.8</v>
      </c>
      <c r="P22" s="69">
        <v>2.2799999999999998</v>
      </c>
    </row>
    <row r="23" spans="1:16" ht="16">
      <c r="A23" s="10">
        <v>19</v>
      </c>
      <c r="B23" s="8" t="s">
        <v>21</v>
      </c>
      <c r="C23" s="18" t="s">
        <v>27</v>
      </c>
      <c r="D23" s="18" t="s">
        <v>26</v>
      </c>
      <c r="E23" s="60">
        <v>15.3</v>
      </c>
      <c r="F23" s="207">
        <v>3.18</v>
      </c>
      <c r="G23" s="36">
        <v>22</v>
      </c>
      <c r="H23" s="108">
        <v>8.27</v>
      </c>
      <c r="I23" s="56">
        <v>15</v>
      </c>
      <c r="J23" s="56">
        <v>14.1</v>
      </c>
      <c r="K23" s="20">
        <v>765.9</v>
      </c>
      <c r="L23" s="57">
        <v>6.4</v>
      </c>
      <c r="M23" s="55">
        <v>14.4</v>
      </c>
      <c r="N23" s="55">
        <v>76</v>
      </c>
      <c r="O23" s="55">
        <v>1015.5</v>
      </c>
      <c r="P23" s="69">
        <v>6.08</v>
      </c>
    </row>
    <row r="24" spans="1:16" ht="16">
      <c r="A24" s="10">
        <v>20</v>
      </c>
      <c r="B24" s="8" t="s">
        <v>22</v>
      </c>
      <c r="C24" s="18" t="s">
        <v>25</v>
      </c>
      <c r="D24" s="18" t="s">
        <v>29</v>
      </c>
      <c r="E24" s="60">
        <v>18.5</v>
      </c>
      <c r="F24" s="207">
        <v>3.2</v>
      </c>
      <c r="G24" s="36">
        <v>23.2</v>
      </c>
      <c r="H24" s="108">
        <v>8.32</v>
      </c>
      <c r="I24" s="56">
        <v>20</v>
      </c>
      <c r="J24" s="56">
        <v>17.3</v>
      </c>
      <c r="K24" s="20">
        <v>757.8</v>
      </c>
      <c r="L24" s="57">
        <v>8.6999999999999993</v>
      </c>
      <c r="M24" s="55">
        <v>19.8</v>
      </c>
      <c r="N24" s="55">
        <v>51</v>
      </c>
      <c r="O24" s="55">
        <v>1006.9</v>
      </c>
      <c r="P24" s="69">
        <v>7.6199999999999992</v>
      </c>
    </row>
    <row r="25" spans="1:16" ht="16">
      <c r="A25" s="10">
        <v>21</v>
      </c>
      <c r="B25" s="8" t="s">
        <v>16</v>
      </c>
      <c r="C25" s="18" t="s">
        <v>25</v>
      </c>
      <c r="D25" s="18" t="s">
        <v>32</v>
      </c>
      <c r="E25" s="60">
        <v>18</v>
      </c>
      <c r="F25" s="207">
        <v>3.2</v>
      </c>
      <c r="G25" s="36">
        <v>23.3</v>
      </c>
      <c r="H25" s="108">
        <v>8.33</v>
      </c>
      <c r="I25" s="56">
        <v>18</v>
      </c>
      <c r="J25" s="56">
        <v>16</v>
      </c>
      <c r="K25" s="20">
        <v>764.3</v>
      </c>
      <c r="L25" s="57">
        <v>0.1</v>
      </c>
      <c r="M25" s="55">
        <v>17.8</v>
      </c>
      <c r="N25" s="55">
        <v>47</v>
      </c>
      <c r="O25" s="55">
        <v>1016</v>
      </c>
      <c r="P25" s="69">
        <v>0</v>
      </c>
    </row>
    <row r="26" spans="1:16" ht="16">
      <c r="A26" s="10">
        <v>22</v>
      </c>
      <c r="B26" s="8" t="s">
        <v>17</v>
      </c>
      <c r="C26" s="11" t="s">
        <v>27</v>
      </c>
      <c r="D26" s="35" t="s">
        <v>26</v>
      </c>
      <c r="E26" s="62">
        <v>13.4</v>
      </c>
      <c r="F26" s="207">
        <v>3.19</v>
      </c>
      <c r="G26" s="36">
        <v>21.6</v>
      </c>
      <c r="H26" s="108">
        <v>8.2799999999999994</v>
      </c>
      <c r="I26" s="56">
        <v>14.4</v>
      </c>
      <c r="J26" s="56">
        <v>14</v>
      </c>
      <c r="K26" s="20">
        <v>763.6</v>
      </c>
      <c r="L26" s="57">
        <v>2.6</v>
      </c>
      <c r="M26" s="55">
        <v>13.8</v>
      </c>
      <c r="N26" s="55">
        <v>72</v>
      </c>
      <c r="O26" s="55">
        <v>1014.7</v>
      </c>
      <c r="P26" s="69">
        <v>3.04</v>
      </c>
    </row>
    <row r="27" spans="1:16" ht="16">
      <c r="A27" s="10">
        <v>23</v>
      </c>
      <c r="B27" s="8" t="s">
        <v>18</v>
      </c>
      <c r="C27" s="11"/>
      <c r="D27" s="9"/>
      <c r="E27" s="59"/>
      <c r="F27" s="207"/>
      <c r="G27" s="36"/>
      <c r="H27" s="108"/>
      <c r="I27" s="56"/>
      <c r="J27" s="56"/>
      <c r="K27" s="20"/>
      <c r="L27" s="57"/>
      <c r="M27" s="55">
        <v>18.600000000000001</v>
      </c>
      <c r="N27" s="55">
        <v>56</v>
      </c>
      <c r="O27" s="55">
        <v>1018.1</v>
      </c>
      <c r="P27" s="69">
        <v>1.78</v>
      </c>
    </row>
    <row r="28" spans="1:16" ht="16">
      <c r="A28" s="10">
        <v>24</v>
      </c>
      <c r="B28" s="8" t="s">
        <v>19</v>
      </c>
      <c r="C28" s="11"/>
      <c r="D28" s="9"/>
      <c r="E28" s="59"/>
      <c r="F28" s="207"/>
      <c r="G28" s="36"/>
      <c r="H28" s="108"/>
      <c r="I28" s="56"/>
      <c r="J28" s="56"/>
      <c r="K28" s="20"/>
      <c r="L28" s="57"/>
      <c r="M28" s="55">
        <v>17.7</v>
      </c>
      <c r="N28" s="55">
        <v>45</v>
      </c>
      <c r="O28" s="55">
        <v>1026</v>
      </c>
      <c r="P28" s="69">
        <v>0</v>
      </c>
    </row>
    <row r="29" spans="1:16" ht="16">
      <c r="A29" s="10">
        <v>25</v>
      </c>
      <c r="B29" s="8" t="s">
        <v>20</v>
      </c>
      <c r="C29" s="18" t="s">
        <v>28</v>
      </c>
      <c r="D29" s="18" t="s">
        <v>26</v>
      </c>
      <c r="E29" s="60">
        <v>16.7</v>
      </c>
      <c r="F29" s="207">
        <v>3.16</v>
      </c>
      <c r="G29" s="36">
        <v>21.6</v>
      </c>
      <c r="H29" s="108">
        <v>8.23</v>
      </c>
      <c r="I29" s="56">
        <v>18</v>
      </c>
      <c r="J29" s="56">
        <v>17</v>
      </c>
      <c r="K29" s="20">
        <v>770</v>
      </c>
      <c r="L29" s="57">
        <v>1.5</v>
      </c>
      <c r="M29" s="55">
        <v>17.7</v>
      </c>
      <c r="N29" s="55">
        <v>54</v>
      </c>
      <c r="O29" s="55">
        <v>1023.3</v>
      </c>
      <c r="P29" s="69">
        <v>0</v>
      </c>
    </row>
    <row r="30" spans="1:16" ht="16">
      <c r="A30" s="10">
        <v>26</v>
      </c>
      <c r="B30" s="8" t="s">
        <v>21</v>
      </c>
      <c r="C30" s="18" t="s">
        <v>25</v>
      </c>
      <c r="D30" s="18" t="s">
        <v>26</v>
      </c>
      <c r="E30" s="60">
        <v>19.3</v>
      </c>
      <c r="F30" s="207">
        <v>3.16</v>
      </c>
      <c r="G30" s="36">
        <v>21.6</v>
      </c>
      <c r="H30" s="108">
        <v>8.2899999999999991</v>
      </c>
      <c r="I30" s="56">
        <v>20.6</v>
      </c>
      <c r="J30" s="56">
        <v>19</v>
      </c>
      <c r="K30" s="20">
        <v>762</v>
      </c>
      <c r="L30" s="57">
        <v>15.6</v>
      </c>
      <c r="M30" s="55">
        <v>20.7</v>
      </c>
      <c r="N30" s="55">
        <v>58</v>
      </c>
      <c r="O30" s="55">
        <v>1011.4</v>
      </c>
      <c r="P30" s="69">
        <v>17.010000000000002</v>
      </c>
    </row>
    <row r="31" spans="1:16" ht="16">
      <c r="A31" s="10">
        <v>27</v>
      </c>
      <c r="B31" s="8" t="s">
        <v>22</v>
      </c>
      <c r="C31" s="18" t="s">
        <v>25</v>
      </c>
      <c r="D31" s="18" t="s">
        <v>31</v>
      </c>
      <c r="E31" s="60">
        <v>22</v>
      </c>
      <c r="F31" s="207">
        <v>3.13</v>
      </c>
      <c r="G31" s="36">
        <v>21.8</v>
      </c>
      <c r="H31" s="108">
        <v>8.27</v>
      </c>
      <c r="I31" s="56">
        <v>21</v>
      </c>
      <c r="J31" s="56">
        <v>20</v>
      </c>
      <c r="K31" s="20">
        <v>765.4</v>
      </c>
      <c r="L31" s="57">
        <v>0.1</v>
      </c>
      <c r="M31" s="55">
        <v>21.3</v>
      </c>
      <c r="N31" s="55">
        <v>64</v>
      </c>
      <c r="O31" s="55">
        <v>1016.5</v>
      </c>
      <c r="P31" s="69">
        <v>0</v>
      </c>
    </row>
    <row r="32" spans="1:16" ht="16">
      <c r="A32" s="10">
        <v>28</v>
      </c>
      <c r="B32" s="8" t="s">
        <v>16</v>
      </c>
      <c r="C32" s="18" t="s">
        <v>25</v>
      </c>
      <c r="D32" s="18" t="s">
        <v>32</v>
      </c>
      <c r="E32" s="60">
        <v>22.4</v>
      </c>
      <c r="F32" s="207">
        <v>3.17</v>
      </c>
      <c r="G32" s="36">
        <v>21.5</v>
      </c>
      <c r="H32" s="108">
        <v>8.33</v>
      </c>
      <c r="I32" s="56">
        <v>21</v>
      </c>
      <c r="J32" s="56">
        <v>19</v>
      </c>
      <c r="K32" s="20">
        <v>762.4</v>
      </c>
      <c r="L32" s="57">
        <v>0.2</v>
      </c>
      <c r="M32" s="55">
        <v>20.9</v>
      </c>
      <c r="N32" s="55">
        <v>57</v>
      </c>
      <c r="O32" s="55">
        <v>1014.2</v>
      </c>
      <c r="P32" s="69">
        <v>0.25</v>
      </c>
    </row>
    <row r="33" spans="1:16" ht="16">
      <c r="A33" s="10">
        <v>29</v>
      </c>
      <c r="B33" s="8" t="s">
        <v>17</v>
      </c>
      <c r="C33" s="11" t="s">
        <v>25</v>
      </c>
      <c r="D33" s="35" t="s">
        <v>32</v>
      </c>
      <c r="E33" s="62">
        <v>18.100000000000001</v>
      </c>
      <c r="F33" s="207">
        <v>3.18</v>
      </c>
      <c r="G33" s="36">
        <v>20.9</v>
      </c>
      <c r="H33" s="108">
        <v>8.2799999999999994</v>
      </c>
      <c r="I33" s="56">
        <v>19</v>
      </c>
      <c r="J33" s="56">
        <v>16.5</v>
      </c>
      <c r="K33" s="20">
        <v>766.5</v>
      </c>
      <c r="L33" s="57">
        <v>0</v>
      </c>
      <c r="M33" s="55">
        <v>18.8</v>
      </c>
      <c r="N33" s="55">
        <v>43</v>
      </c>
      <c r="O33" s="55">
        <v>1017.6</v>
      </c>
      <c r="P33" s="69">
        <v>0</v>
      </c>
    </row>
    <row r="34" spans="1:16" ht="16">
      <c r="A34" s="10">
        <v>30</v>
      </c>
      <c r="B34" s="8" t="s">
        <v>18</v>
      </c>
      <c r="C34" s="11"/>
      <c r="D34" s="9"/>
      <c r="E34" s="59"/>
      <c r="F34" s="60"/>
      <c r="G34" s="36"/>
      <c r="H34" s="108"/>
      <c r="I34" s="56"/>
      <c r="J34" s="56"/>
      <c r="K34" s="20"/>
      <c r="L34" s="57"/>
      <c r="M34" s="55">
        <v>19.3</v>
      </c>
      <c r="N34" s="55">
        <v>48</v>
      </c>
      <c r="O34" s="55">
        <v>1025.5</v>
      </c>
      <c r="P34" s="69">
        <v>0</v>
      </c>
    </row>
    <row r="35" spans="1:16" ht="17" thickBot="1">
      <c r="A35" s="10">
        <v>31</v>
      </c>
      <c r="B35" s="8" t="s">
        <v>19</v>
      </c>
      <c r="C35" s="11"/>
      <c r="D35" s="9"/>
      <c r="E35" s="59"/>
      <c r="F35" s="60"/>
      <c r="G35" s="36"/>
      <c r="H35" s="108"/>
      <c r="I35" s="56"/>
      <c r="J35" s="56"/>
      <c r="K35" s="50"/>
      <c r="L35" s="57"/>
      <c r="M35" s="55">
        <v>17.5</v>
      </c>
      <c r="N35" s="55">
        <v>67</v>
      </c>
      <c r="O35" s="55">
        <v>1023.3</v>
      </c>
      <c r="P35" s="69">
        <v>0.5</v>
      </c>
    </row>
    <row r="36" spans="1:16" ht="17" thickBot="1">
      <c r="A36" s="40" t="s">
        <v>14</v>
      </c>
      <c r="B36" s="41"/>
      <c r="C36" s="41"/>
      <c r="D36" s="41"/>
      <c r="E36" s="42"/>
      <c r="F36" s="42"/>
      <c r="G36" s="42"/>
      <c r="H36" s="42"/>
      <c r="I36" s="42"/>
      <c r="J36" s="42"/>
      <c r="K36" s="42"/>
      <c r="L36" s="42">
        <f>SUM(L5:L35)</f>
        <v>128</v>
      </c>
      <c r="M36" s="43"/>
      <c r="N36" s="43"/>
      <c r="O36" s="43"/>
      <c r="P36" s="44">
        <f>SUM(P5:P35)</f>
        <v>124.90000000000002</v>
      </c>
    </row>
    <row r="37" spans="1:16" ht="17" thickBot="1">
      <c r="A37" s="45" t="s">
        <v>13</v>
      </c>
      <c r="B37" s="46"/>
      <c r="C37" s="46"/>
      <c r="D37" s="46"/>
      <c r="E37" s="47">
        <f t="shared" ref="E37:P37" si="0">AVERAGE(E5:E35)</f>
        <v>21.233333333333331</v>
      </c>
      <c r="F37" s="47">
        <f t="shared" si="0"/>
        <v>3.1480952380952387</v>
      </c>
      <c r="G37" s="47">
        <f>AVERAGE(G5:G35)</f>
        <v>23.114285714285717</v>
      </c>
      <c r="H37" s="47">
        <f t="shared" si="0"/>
        <v>8.2557142857142853</v>
      </c>
      <c r="I37" s="47">
        <f t="shared" si="0"/>
        <v>21.614285714285717</v>
      </c>
      <c r="J37" s="47">
        <f t="shared" si="0"/>
        <v>20.30952380952381</v>
      </c>
      <c r="K37" s="47">
        <f t="shared" si="0"/>
        <v>765.84761904761899</v>
      </c>
      <c r="L37" s="47">
        <f t="shared" si="0"/>
        <v>6.0952380952380949</v>
      </c>
      <c r="M37" s="47">
        <f t="shared" si="0"/>
        <v>21.612903225806452</v>
      </c>
      <c r="N37" s="47">
        <f t="shared" si="0"/>
        <v>66.354838709677423</v>
      </c>
      <c r="O37" s="47">
        <f t="shared" si="0"/>
        <v>1017.5419354838709</v>
      </c>
      <c r="P37" s="47">
        <f t="shared" si="0"/>
        <v>4.0290322580645164</v>
      </c>
    </row>
  </sheetData>
  <mergeCells count="2">
    <mergeCell ref="C3:L3"/>
    <mergeCell ref="M3:P3"/>
  </mergeCells>
  <phoneticPr fontId="6"/>
  <conditionalFormatting sqref="A5:P37">
    <cfRule type="expression" dxfId="5" priority="1">
      <formula>$B5="日"</formula>
    </cfRule>
    <cfRule type="expression" dxfId="4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7"/>
  <sheetViews>
    <sheetView topLeftCell="A7" zoomScaleNormal="100" workbookViewId="0">
      <selection activeCell="H40" sqref="H40"/>
    </sheetView>
  </sheetViews>
  <sheetFormatPr baseColWidth="10" defaultColWidth="8.83203125" defaultRowHeight="15"/>
  <cols>
    <col min="15" max="15" width="9.6640625" bestFit="1" customWidth="1"/>
  </cols>
  <sheetData>
    <row r="1" spans="1:16" ht="31">
      <c r="A1" s="182" t="s">
        <v>59</v>
      </c>
      <c r="B1" s="16"/>
    </row>
    <row r="2" spans="1:16" ht="16" thickBot="1"/>
    <row r="3" spans="1:16" ht="25" thickBot="1">
      <c r="A3" s="5"/>
      <c r="B3" s="15"/>
      <c r="C3" s="212" t="s">
        <v>42</v>
      </c>
      <c r="D3" s="213"/>
      <c r="E3" s="213"/>
      <c r="F3" s="213"/>
      <c r="G3" s="213"/>
      <c r="H3" s="213"/>
      <c r="I3" s="213"/>
      <c r="J3" s="213"/>
      <c r="K3" s="213"/>
      <c r="L3" s="214"/>
      <c r="M3" s="212" t="s">
        <v>43</v>
      </c>
      <c r="N3" s="213"/>
      <c r="O3" s="213"/>
      <c r="P3" s="214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15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6">
      <c r="A5" s="10">
        <v>1</v>
      </c>
      <c r="B5" s="8" t="s">
        <v>38</v>
      </c>
      <c r="C5" s="11" t="s">
        <v>25</v>
      </c>
      <c r="D5" s="11" t="s">
        <v>32</v>
      </c>
      <c r="E5" s="200">
        <v>20.399999999999999</v>
      </c>
      <c r="F5" s="90">
        <v>3.14</v>
      </c>
      <c r="G5" s="90">
        <v>22.7</v>
      </c>
      <c r="H5" s="90">
        <v>8.34</v>
      </c>
      <c r="I5" s="143">
        <v>20</v>
      </c>
      <c r="J5" s="144">
        <v>19</v>
      </c>
      <c r="K5" s="144">
        <v>768.2</v>
      </c>
      <c r="L5" s="144">
        <v>3.9</v>
      </c>
      <c r="M5" s="22">
        <v>20.9</v>
      </c>
      <c r="N5" s="22">
        <v>62</v>
      </c>
      <c r="O5" s="22">
        <v>1019.3</v>
      </c>
      <c r="P5" s="23">
        <v>3.3</v>
      </c>
    </row>
    <row r="6" spans="1:16" ht="16">
      <c r="A6" s="10">
        <v>2</v>
      </c>
      <c r="B6" s="8" t="s">
        <v>21</v>
      </c>
      <c r="C6" s="11" t="s">
        <v>25</v>
      </c>
      <c r="D6" s="9" t="s">
        <v>32</v>
      </c>
      <c r="E6" s="144">
        <v>19.5</v>
      </c>
      <c r="F6" s="151">
        <v>3.2</v>
      </c>
      <c r="G6" s="152">
        <v>22.6</v>
      </c>
      <c r="H6" s="90">
        <v>8.32</v>
      </c>
      <c r="I6" s="90">
        <v>19.2</v>
      </c>
      <c r="J6" s="90">
        <v>18</v>
      </c>
      <c r="K6" s="153">
        <v>764.5</v>
      </c>
      <c r="L6" s="90">
        <v>0.05</v>
      </c>
      <c r="M6" s="22">
        <v>21</v>
      </c>
      <c r="N6" s="22">
        <v>63</v>
      </c>
      <c r="O6" s="22">
        <v>1014.1</v>
      </c>
      <c r="P6" s="23">
        <v>0</v>
      </c>
    </row>
    <row r="7" spans="1:16" ht="16">
      <c r="A7" s="70">
        <v>3</v>
      </c>
      <c r="B7" s="75" t="s">
        <v>22</v>
      </c>
      <c r="C7" s="76" t="s">
        <v>24</v>
      </c>
      <c r="D7" s="81" t="s">
        <v>24</v>
      </c>
      <c r="E7" s="149" t="s">
        <v>24</v>
      </c>
      <c r="F7" s="157"/>
      <c r="G7" s="162"/>
      <c r="H7" s="199"/>
      <c r="I7" s="150" t="s">
        <v>24</v>
      </c>
      <c r="J7" s="150" t="s">
        <v>24</v>
      </c>
      <c r="K7" s="163"/>
      <c r="L7" s="150" t="s">
        <v>24</v>
      </c>
      <c r="M7" s="82">
        <v>20.9</v>
      </c>
      <c r="N7" s="82">
        <v>48</v>
      </c>
      <c r="O7" s="82">
        <v>1011.5</v>
      </c>
      <c r="P7" s="84">
        <v>0</v>
      </c>
    </row>
    <row r="8" spans="1:16" ht="16">
      <c r="A8" s="10">
        <v>4</v>
      </c>
      <c r="B8" s="8" t="s">
        <v>16</v>
      </c>
      <c r="C8" s="18" t="s">
        <v>25</v>
      </c>
      <c r="D8" s="18" t="s">
        <v>26</v>
      </c>
      <c r="E8" s="154">
        <v>18.5</v>
      </c>
      <c r="F8" s="154">
        <v>3.09</v>
      </c>
      <c r="G8" s="154">
        <v>21.5</v>
      </c>
      <c r="H8" s="90">
        <v>8.3000000000000007</v>
      </c>
      <c r="I8" s="154">
        <v>19</v>
      </c>
      <c r="J8" s="154">
        <v>17</v>
      </c>
      <c r="K8" s="154">
        <v>763.8</v>
      </c>
      <c r="L8" s="154">
        <v>0</v>
      </c>
      <c r="M8" s="22">
        <v>19.5</v>
      </c>
      <c r="N8" s="22">
        <v>41</v>
      </c>
      <c r="O8" s="22">
        <v>1013.4</v>
      </c>
      <c r="P8" s="23">
        <v>0</v>
      </c>
    </row>
    <row r="9" spans="1:16" ht="16">
      <c r="A9" s="10">
        <v>5</v>
      </c>
      <c r="B9" s="8" t="s">
        <v>17</v>
      </c>
      <c r="C9" s="18" t="s">
        <v>25</v>
      </c>
      <c r="D9" s="18" t="s">
        <v>26</v>
      </c>
      <c r="E9" s="154">
        <v>18.7</v>
      </c>
      <c r="F9" s="154">
        <v>3.17</v>
      </c>
      <c r="G9" s="154">
        <v>20.9</v>
      </c>
      <c r="H9" s="90">
        <v>8.33</v>
      </c>
      <c r="I9" s="154">
        <v>19</v>
      </c>
      <c r="J9" s="154">
        <v>16.8</v>
      </c>
      <c r="K9" s="154">
        <v>766.4</v>
      </c>
      <c r="L9" s="154">
        <v>0.3</v>
      </c>
      <c r="M9" s="22">
        <v>19.100000000000001</v>
      </c>
      <c r="N9" s="22">
        <v>45</v>
      </c>
      <c r="O9" s="22">
        <v>1017</v>
      </c>
      <c r="P9" s="23">
        <v>0</v>
      </c>
    </row>
    <row r="10" spans="1:16" ht="16">
      <c r="A10" s="10">
        <v>6</v>
      </c>
      <c r="B10" s="8" t="s">
        <v>18</v>
      </c>
      <c r="C10" s="18" t="s">
        <v>24</v>
      </c>
      <c r="D10" s="37" t="s">
        <v>24</v>
      </c>
      <c r="E10" s="154" t="s">
        <v>24</v>
      </c>
      <c r="F10" s="154"/>
      <c r="G10" s="154"/>
      <c r="H10" s="90"/>
      <c r="I10" s="154" t="s">
        <v>24</v>
      </c>
      <c r="J10" s="154" t="s">
        <v>24</v>
      </c>
      <c r="K10" s="154"/>
      <c r="L10" s="154" t="s">
        <v>24</v>
      </c>
      <c r="M10" s="22">
        <v>16.8</v>
      </c>
      <c r="N10" s="22">
        <v>58</v>
      </c>
      <c r="O10" s="22">
        <v>1020.1</v>
      </c>
      <c r="P10" s="23">
        <v>0</v>
      </c>
    </row>
    <row r="11" spans="1:16" ht="16">
      <c r="A11" s="10">
        <v>7</v>
      </c>
      <c r="B11" s="8" t="s">
        <v>19</v>
      </c>
      <c r="C11" s="18" t="s">
        <v>24</v>
      </c>
      <c r="D11" s="18" t="s">
        <v>24</v>
      </c>
      <c r="E11" s="154" t="s">
        <v>24</v>
      </c>
      <c r="F11" s="154"/>
      <c r="G11" s="154"/>
      <c r="H11" s="90"/>
      <c r="I11" s="154" t="s">
        <v>24</v>
      </c>
      <c r="J11" s="154" t="s">
        <v>24</v>
      </c>
      <c r="K11" s="154"/>
      <c r="L11" s="154" t="s">
        <v>24</v>
      </c>
      <c r="M11" s="22">
        <v>14.8</v>
      </c>
      <c r="N11" s="22">
        <v>70</v>
      </c>
      <c r="O11" s="22">
        <v>1022.2</v>
      </c>
      <c r="P11" s="23">
        <v>6.09</v>
      </c>
    </row>
    <row r="12" spans="1:16" ht="16">
      <c r="A12" s="10">
        <v>8</v>
      </c>
      <c r="B12" s="8" t="s">
        <v>20</v>
      </c>
      <c r="C12" s="11" t="s">
        <v>60</v>
      </c>
      <c r="D12" s="35" t="s">
        <v>61</v>
      </c>
      <c r="E12" s="147">
        <v>19.100000000000001</v>
      </c>
      <c r="F12" s="154">
        <v>3.19</v>
      </c>
      <c r="G12" s="158">
        <v>21</v>
      </c>
      <c r="H12" s="90">
        <v>8.2200000000000006</v>
      </c>
      <c r="I12" s="148">
        <v>20.100000000000001</v>
      </c>
      <c r="J12" s="145">
        <v>19</v>
      </c>
      <c r="K12" s="156">
        <v>769.1</v>
      </c>
      <c r="L12" s="145">
        <v>7.5</v>
      </c>
      <c r="M12" s="22">
        <v>19.899999999999999</v>
      </c>
      <c r="N12" s="22">
        <v>60</v>
      </c>
      <c r="O12" s="22">
        <v>1021.6</v>
      </c>
      <c r="P12" s="23">
        <v>1.52</v>
      </c>
    </row>
    <row r="13" spans="1:16" ht="16">
      <c r="A13" s="10">
        <v>9</v>
      </c>
      <c r="B13" s="8" t="s">
        <v>21</v>
      </c>
      <c r="C13" s="11" t="s">
        <v>27</v>
      </c>
      <c r="D13" s="9" t="s">
        <v>39</v>
      </c>
      <c r="E13" s="145">
        <v>20.100000000000001</v>
      </c>
      <c r="F13" s="154">
        <v>3.04</v>
      </c>
      <c r="G13" s="155">
        <v>21.2</v>
      </c>
      <c r="H13" s="90">
        <v>8.1999999999999993</v>
      </c>
      <c r="I13" s="146">
        <v>21.2</v>
      </c>
      <c r="J13" s="146">
        <v>21.1</v>
      </c>
      <c r="K13" s="156">
        <v>757.1</v>
      </c>
      <c r="L13" s="146">
        <v>27.9</v>
      </c>
      <c r="M13" s="22">
        <v>20.8</v>
      </c>
      <c r="N13" s="22">
        <v>90</v>
      </c>
      <c r="O13" s="22">
        <v>1005</v>
      </c>
      <c r="P13" s="23">
        <v>28.709999999999997</v>
      </c>
    </row>
    <row r="14" spans="1:16" ht="16">
      <c r="A14" s="10">
        <v>10</v>
      </c>
      <c r="B14" s="8" t="s">
        <v>22</v>
      </c>
      <c r="C14" s="11" t="s">
        <v>25</v>
      </c>
      <c r="D14" s="9" t="s">
        <v>29</v>
      </c>
      <c r="E14" s="145">
        <v>16.600000000000001</v>
      </c>
      <c r="F14" s="154">
        <v>3.21</v>
      </c>
      <c r="G14" s="159">
        <v>20.7</v>
      </c>
      <c r="H14" s="90">
        <v>8.16</v>
      </c>
      <c r="I14" s="148">
        <v>16.8</v>
      </c>
      <c r="J14" s="146">
        <v>13</v>
      </c>
      <c r="K14" s="160">
        <v>755.5</v>
      </c>
      <c r="L14" s="146">
        <v>30</v>
      </c>
      <c r="M14" s="22">
        <v>16.3</v>
      </c>
      <c r="N14" s="22">
        <v>44</v>
      </c>
      <c r="O14" s="22">
        <v>1004.2</v>
      </c>
      <c r="P14" s="23">
        <v>21.59</v>
      </c>
    </row>
    <row r="15" spans="1:16" ht="16">
      <c r="A15" s="10">
        <v>11</v>
      </c>
      <c r="B15" s="8" t="s">
        <v>16</v>
      </c>
      <c r="C15" s="18" t="s">
        <v>25</v>
      </c>
      <c r="D15" s="18" t="s">
        <v>29</v>
      </c>
      <c r="E15" s="154">
        <v>16.2</v>
      </c>
      <c r="F15" s="154">
        <v>3.21</v>
      </c>
      <c r="G15" s="154">
        <v>19</v>
      </c>
      <c r="H15" s="90">
        <v>8.16</v>
      </c>
      <c r="I15" s="154">
        <v>17</v>
      </c>
      <c r="J15" s="154">
        <v>14.5</v>
      </c>
      <c r="K15" s="154">
        <v>757.9</v>
      </c>
      <c r="L15" s="154">
        <v>0</v>
      </c>
      <c r="M15" s="22">
        <v>16.600000000000001</v>
      </c>
      <c r="N15" s="22">
        <v>45</v>
      </c>
      <c r="O15" s="22">
        <v>1006.4</v>
      </c>
      <c r="P15" s="23">
        <v>0</v>
      </c>
    </row>
    <row r="16" spans="1:16" ht="16">
      <c r="A16" s="10">
        <v>12</v>
      </c>
      <c r="B16" s="8" t="s">
        <v>17</v>
      </c>
      <c r="C16" s="18" t="s">
        <v>25</v>
      </c>
      <c r="D16" s="18" t="s">
        <v>31</v>
      </c>
      <c r="E16" s="154">
        <v>16.899999999999999</v>
      </c>
      <c r="F16" s="154">
        <v>3.22</v>
      </c>
      <c r="G16" s="154">
        <v>19.3</v>
      </c>
      <c r="H16" s="90">
        <v>8.2100000000000009</v>
      </c>
      <c r="I16" s="154">
        <v>17.8</v>
      </c>
      <c r="J16" s="154">
        <v>15</v>
      </c>
      <c r="K16" s="154">
        <v>760.9</v>
      </c>
      <c r="L16" s="161">
        <v>0.03</v>
      </c>
      <c r="M16" s="22">
        <v>17.3</v>
      </c>
      <c r="N16" s="22">
        <v>44</v>
      </c>
      <c r="O16" s="22">
        <v>1010.4</v>
      </c>
      <c r="P16" s="23">
        <v>0</v>
      </c>
    </row>
    <row r="17" spans="1:16" ht="16">
      <c r="A17" s="10">
        <v>13</v>
      </c>
      <c r="B17" s="8" t="s">
        <v>18</v>
      </c>
      <c r="C17" s="18" t="s">
        <v>24</v>
      </c>
      <c r="D17" s="18" t="s">
        <v>24</v>
      </c>
      <c r="E17" s="154" t="s">
        <v>24</v>
      </c>
      <c r="F17" s="154"/>
      <c r="G17" s="154"/>
      <c r="H17" s="90"/>
      <c r="I17" s="154" t="s">
        <v>24</v>
      </c>
      <c r="J17" s="154" t="s">
        <v>24</v>
      </c>
      <c r="K17" s="154"/>
      <c r="L17" s="154" t="s">
        <v>24</v>
      </c>
      <c r="M17" s="22">
        <v>15.8</v>
      </c>
      <c r="N17" s="22">
        <v>43</v>
      </c>
      <c r="O17" s="22">
        <v>1017.6</v>
      </c>
      <c r="P17" s="23">
        <v>0</v>
      </c>
    </row>
    <row r="18" spans="1:16" ht="16">
      <c r="A18" s="10">
        <v>14</v>
      </c>
      <c r="B18" s="8" t="s">
        <v>19</v>
      </c>
      <c r="C18" s="18" t="s">
        <v>24</v>
      </c>
      <c r="D18" s="18" t="s">
        <v>24</v>
      </c>
      <c r="E18" s="154" t="s">
        <v>24</v>
      </c>
      <c r="F18" s="154"/>
      <c r="G18" s="154"/>
      <c r="H18" s="90"/>
      <c r="I18" s="154" t="s">
        <v>24</v>
      </c>
      <c r="J18" s="154" t="s">
        <v>24</v>
      </c>
      <c r="K18" s="154"/>
      <c r="L18" s="154" t="s">
        <v>24</v>
      </c>
      <c r="M18" s="22">
        <v>16.899999999999999</v>
      </c>
      <c r="N18" s="22">
        <v>50</v>
      </c>
      <c r="O18" s="22">
        <v>1019</v>
      </c>
      <c r="P18" s="23">
        <v>0</v>
      </c>
    </row>
    <row r="19" spans="1:16" ht="16">
      <c r="A19" s="10">
        <v>15</v>
      </c>
      <c r="B19" s="8" t="s">
        <v>20</v>
      </c>
      <c r="C19" s="11" t="s">
        <v>25</v>
      </c>
      <c r="D19" s="35" t="s">
        <v>32</v>
      </c>
      <c r="E19" s="147">
        <v>19.100000000000001</v>
      </c>
      <c r="F19" s="154">
        <v>3.24</v>
      </c>
      <c r="G19" s="158">
        <v>20.3</v>
      </c>
      <c r="H19" s="90">
        <v>8.2200000000000006</v>
      </c>
      <c r="I19" s="148">
        <v>18.5</v>
      </c>
      <c r="J19" s="145">
        <v>18</v>
      </c>
      <c r="K19" s="156">
        <v>765.2</v>
      </c>
      <c r="L19" s="145">
        <v>0.15</v>
      </c>
      <c r="M19" s="22">
        <v>18.7</v>
      </c>
      <c r="N19" s="22">
        <v>52</v>
      </c>
      <c r="O19" s="22">
        <v>1017.2</v>
      </c>
      <c r="P19" s="23">
        <v>0</v>
      </c>
    </row>
    <row r="20" spans="1:16" ht="16">
      <c r="A20" s="10">
        <v>16</v>
      </c>
      <c r="B20" s="8" t="s">
        <v>21</v>
      </c>
      <c r="C20" s="11" t="s">
        <v>25</v>
      </c>
      <c r="D20" s="9" t="s">
        <v>62</v>
      </c>
      <c r="E20" s="145">
        <v>18.7</v>
      </c>
      <c r="F20" s="154">
        <v>3.19</v>
      </c>
      <c r="G20" s="155">
        <v>20.9</v>
      </c>
      <c r="H20" s="90">
        <v>8.25</v>
      </c>
      <c r="I20" s="146">
        <v>18</v>
      </c>
      <c r="J20" s="146">
        <v>18</v>
      </c>
      <c r="K20" s="156">
        <v>767</v>
      </c>
      <c r="L20" s="146">
        <v>0.01</v>
      </c>
      <c r="M20" s="22">
        <v>18.399999999999999</v>
      </c>
      <c r="N20" s="22">
        <v>54</v>
      </c>
      <c r="O20" s="22">
        <v>1018.3</v>
      </c>
      <c r="P20" s="23">
        <v>0</v>
      </c>
    </row>
    <row r="21" spans="1:16" ht="16">
      <c r="A21" s="10">
        <v>17</v>
      </c>
      <c r="B21" s="8" t="s">
        <v>22</v>
      </c>
      <c r="C21" s="11" t="s">
        <v>25</v>
      </c>
      <c r="D21" s="9" t="s">
        <v>26</v>
      </c>
      <c r="E21" s="145">
        <v>16</v>
      </c>
      <c r="F21" s="154">
        <v>3.18</v>
      </c>
      <c r="G21" s="159">
        <v>19.5</v>
      </c>
      <c r="H21" s="90">
        <v>8.2200000000000006</v>
      </c>
      <c r="I21" s="148">
        <v>15</v>
      </c>
      <c r="J21" s="146">
        <v>16</v>
      </c>
      <c r="K21" s="160">
        <v>768</v>
      </c>
      <c r="L21" s="146">
        <v>1.2</v>
      </c>
      <c r="M21" s="22">
        <v>16.3</v>
      </c>
      <c r="N21" s="22">
        <v>55</v>
      </c>
      <c r="O21" s="22">
        <v>1020.8</v>
      </c>
      <c r="P21" s="23">
        <v>1.01</v>
      </c>
    </row>
    <row r="22" spans="1:16" ht="16">
      <c r="A22" s="10">
        <v>18</v>
      </c>
      <c r="B22" s="8" t="s">
        <v>16</v>
      </c>
      <c r="C22" s="18" t="s">
        <v>28</v>
      </c>
      <c r="D22" s="18" t="s">
        <v>62</v>
      </c>
      <c r="E22" s="154">
        <v>17.2</v>
      </c>
      <c r="F22" s="154">
        <v>3.23</v>
      </c>
      <c r="G22" s="154">
        <v>21</v>
      </c>
      <c r="H22" s="90">
        <v>8.26</v>
      </c>
      <c r="I22" s="154">
        <v>14.3</v>
      </c>
      <c r="J22" s="154">
        <v>13.5</v>
      </c>
      <c r="K22" s="154">
        <v>767.5</v>
      </c>
      <c r="L22" s="154">
        <v>0.1</v>
      </c>
      <c r="M22" s="22">
        <v>15.3</v>
      </c>
      <c r="N22" s="22">
        <v>63</v>
      </c>
      <c r="O22" s="22">
        <v>1019.2</v>
      </c>
      <c r="P22" s="23">
        <v>0</v>
      </c>
    </row>
    <row r="23" spans="1:16" ht="16">
      <c r="A23" s="10">
        <v>19</v>
      </c>
      <c r="B23" s="8" t="s">
        <v>17</v>
      </c>
      <c r="C23" s="18" t="s">
        <v>28</v>
      </c>
      <c r="D23" s="18" t="s">
        <v>32</v>
      </c>
      <c r="E23" s="154">
        <v>15.2</v>
      </c>
      <c r="F23" s="154">
        <v>3.23</v>
      </c>
      <c r="G23" s="154">
        <v>19.7</v>
      </c>
      <c r="H23" s="90">
        <v>8.18</v>
      </c>
      <c r="I23" s="154">
        <v>14</v>
      </c>
      <c r="J23" s="154">
        <v>13</v>
      </c>
      <c r="K23" s="154">
        <v>765</v>
      </c>
      <c r="L23" s="154">
        <v>0</v>
      </c>
      <c r="M23" s="22">
        <v>14.3</v>
      </c>
      <c r="N23" s="22">
        <v>67</v>
      </c>
      <c r="O23" s="22">
        <v>1017.2</v>
      </c>
      <c r="P23" s="23">
        <v>0</v>
      </c>
    </row>
    <row r="24" spans="1:16" ht="16">
      <c r="A24" s="10">
        <v>20</v>
      </c>
      <c r="B24" s="8" t="s">
        <v>18</v>
      </c>
      <c r="C24" s="18" t="s">
        <v>24</v>
      </c>
      <c r="D24" s="18" t="s">
        <v>24</v>
      </c>
      <c r="E24" s="154" t="s">
        <v>24</v>
      </c>
      <c r="F24" s="154"/>
      <c r="G24" s="154"/>
      <c r="H24" s="90"/>
      <c r="I24" s="154" t="s">
        <v>24</v>
      </c>
      <c r="J24" s="154" t="s">
        <v>24</v>
      </c>
      <c r="K24" s="154"/>
      <c r="L24" s="154" t="s">
        <v>24</v>
      </c>
      <c r="M24" s="22">
        <v>17.899999999999999</v>
      </c>
      <c r="N24" s="22">
        <v>55</v>
      </c>
      <c r="O24" s="22">
        <v>1017</v>
      </c>
      <c r="P24" s="23">
        <v>0</v>
      </c>
    </row>
    <row r="25" spans="1:16" ht="16">
      <c r="A25" s="10">
        <v>21</v>
      </c>
      <c r="B25" s="8" t="s">
        <v>19</v>
      </c>
      <c r="C25" s="18" t="s">
        <v>24</v>
      </c>
      <c r="D25" s="18" t="s">
        <v>24</v>
      </c>
      <c r="E25" s="154" t="s">
        <v>24</v>
      </c>
      <c r="F25" s="154"/>
      <c r="G25" s="154"/>
      <c r="H25" s="90"/>
      <c r="I25" s="154" t="s">
        <v>24</v>
      </c>
      <c r="J25" s="154" t="s">
        <v>24</v>
      </c>
      <c r="K25" s="154"/>
      <c r="L25" s="154" t="s">
        <v>24</v>
      </c>
      <c r="M25" s="22">
        <v>14.7</v>
      </c>
      <c r="N25" s="22">
        <v>69</v>
      </c>
      <c r="O25" s="22">
        <v>1022.2</v>
      </c>
      <c r="P25" s="23">
        <v>0</v>
      </c>
    </row>
    <row r="26" spans="1:16" ht="16">
      <c r="A26" s="10">
        <v>22</v>
      </c>
      <c r="B26" s="8" t="s">
        <v>20</v>
      </c>
      <c r="C26" s="11" t="s">
        <v>27</v>
      </c>
      <c r="D26" s="35" t="s">
        <v>33</v>
      </c>
      <c r="E26" s="147">
        <v>16.7</v>
      </c>
      <c r="F26" s="154">
        <v>3.21</v>
      </c>
      <c r="G26" s="158">
        <v>20.6</v>
      </c>
      <c r="H26" s="90">
        <v>8.1199999999999992</v>
      </c>
      <c r="I26" s="148">
        <v>16</v>
      </c>
      <c r="J26" s="145">
        <v>16.100000000000001</v>
      </c>
      <c r="K26" s="156">
        <v>762.9</v>
      </c>
      <c r="L26" s="145">
        <v>10.199999999999999</v>
      </c>
      <c r="M26" s="22">
        <v>15.5</v>
      </c>
      <c r="N26" s="22">
        <v>91</v>
      </c>
      <c r="O26" s="22">
        <v>1012.2</v>
      </c>
      <c r="P26" s="23">
        <v>21.59</v>
      </c>
    </row>
    <row r="27" spans="1:16" ht="16">
      <c r="A27" s="70">
        <v>23</v>
      </c>
      <c r="B27" s="75" t="s">
        <v>21</v>
      </c>
      <c r="C27" s="76" t="s">
        <v>24</v>
      </c>
      <c r="D27" s="81" t="s">
        <v>24</v>
      </c>
      <c r="E27" s="149" t="s">
        <v>24</v>
      </c>
      <c r="F27" s="157"/>
      <c r="G27" s="162"/>
      <c r="H27" s="199"/>
      <c r="I27" s="150" t="s">
        <v>24</v>
      </c>
      <c r="J27" s="150" t="s">
        <v>24</v>
      </c>
      <c r="K27" s="163"/>
      <c r="L27" s="150" t="s">
        <v>24</v>
      </c>
      <c r="M27" s="82">
        <v>14.3</v>
      </c>
      <c r="N27" s="82">
        <v>46</v>
      </c>
      <c r="O27" s="82">
        <v>1005</v>
      </c>
      <c r="P27" s="84">
        <v>29.220000000000002</v>
      </c>
    </row>
    <row r="28" spans="1:16" ht="16">
      <c r="A28" s="10">
        <v>24</v>
      </c>
      <c r="B28" s="8" t="s">
        <v>22</v>
      </c>
      <c r="C28" s="11" t="s">
        <v>25</v>
      </c>
      <c r="D28" s="9" t="s">
        <v>29</v>
      </c>
      <c r="E28" s="145">
        <v>11.3</v>
      </c>
      <c r="F28" s="154">
        <v>3.26</v>
      </c>
      <c r="G28" s="155">
        <v>17.8</v>
      </c>
      <c r="H28" s="90">
        <v>8.1999999999999993</v>
      </c>
      <c r="I28" s="146">
        <v>11.5</v>
      </c>
      <c r="J28" s="146">
        <v>10</v>
      </c>
      <c r="K28" s="156">
        <v>759.6</v>
      </c>
      <c r="L28" s="146">
        <v>34.4</v>
      </c>
      <c r="M28" s="22">
        <v>12.3</v>
      </c>
      <c r="N28" s="22">
        <v>41</v>
      </c>
      <c r="O28" s="22">
        <v>1010.3</v>
      </c>
      <c r="P28" s="23">
        <v>0</v>
      </c>
    </row>
    <row r="29" spans="1:16" ht="16">
      <c r="A29" s="10">
        <v>25</v>
      </c>
      <c r="B29" s="8" t="s">
        <v>16</v>
      </c>
      <c r="C29" s="18" t="s">
        <v>25</v>
      </c>
      <c r="D29" s="18" t="s">
        <v>29</v>
      </c>
      <c r="E29" s="154">
        <v>14</v>
      </c>
      <c r="F29" s="154">
        <v>3.28</v>
      </c>
      <c r="G29" s="154">
        <v>16.5</v>
      </c>
      <c r="H29" s="90">
        <v>8.17</v>
      </c>
      <c r="I29" s="154">
        <v>14.3</v>
      </c>
      <c r="J29" s="154">
        <v>12</v>
      </c>
      <c r="K29" s="154">
        <v>761.8</v>
      </c>
      <c r="L29" s="154">
        <v>0</v>
      </c>
      <c r="M29" s="22">
        <v>14.2</v>
      </c>
      <c r="N29" s="22">
        <v>47</v>
      </c>
      <c r="O29" s="22">
        <v>1012.8</v>
      </c>
      <c r="P29" s="23">
        <v>0</v>
      </c>
    </row>
    <row r="30" spans="1:16" ht="16">
      <c r="A30" s="10">
        <v>26</v>
      </c>
      <c r="B30" s="8" t="s">
        <v>17</v>
      </c>
      <c r="C30" s="18" t="s">
        <v>25</v>
      </c>
      <c r="D30" s="18" t="s">
        <v>29</v>
      </c>
      <c r="E30" s="154">
        <v>16</v>
      </c>
      <c r="F30" s="154">
        <v>3.26</v>
      </c>
      <c r="G30" s="154">
        <v>16.8</v>
      </c>
      <c r="H30" s="90">
        <v>8.16</v>
      </c>
      <c r="I30" s="154">
        <v>16.5</v>
      </c>
      <c r="J30" s="154">
        <v>14.5</v>
      </c>
      <c r="K30" s="154">
        <v>763.4</v>
      </c>
      <c r="L30" s="154">
        <v>0</v>
      </c>
      <c r="M30" s="22">
        <v>16.3</v>
      </c>
      <c r="N30" s="22">
        <v>39</v>
      </c>
      <c r="O30" s="22">
        <v>1014.3</v>
      </c>
      <c r="P30" s="23">
        <v>0</v>
      </c>
    </row>
    <row r="31" spans="1:16" ht="16">
      <c r="A31" s="10">
        <v>27</v>
      </c>
      <c r="B31" s="8" t="s">
        <v>18</v>
      </c>
      <c r="C31" s="18" t="s">
        <v>24</v>
      </c>
      <c r="D31" s="18" t="s">
        <v>24</v>
      </c>
      <c r="E31" s="154" t="s">
        <v>24</v>
      </c>
      <c r="F31" s="154"/>
      <c r="G31" s="154"/>
      <c r="H31" s="90"/>
      <c r="I31" s="154" t="s">
        <v>24</v>
      </c>
      <c r="J31" s="154" t="s">
        <v>24</v>
      </c>
      <c r="K31" s="154"/>
      <c r="L31" s="154" t="s">
        <v>24</v>
      </c>
      <c r="M31" s="22">
        <v>13.4</v>
      </c>
      <c r="N31" s="22">
        <v>43</v>
      </c>
      <c r="O31" s="22">
        <v>1020.5</v>
      </c>
      <c r="P31" s="23">
        <v>0</v>
      </c>
    </row>
    <row r="32" spans="1:16" ht="16">
      <c r="A32" s="10">
        <v>28</v>
      </c>
      <c r="B32" s="8" t="s">
        <v>19</v>
      </c>
      <c r="C32" s="18" t="s">
        <v>24</v>
      </c>
      <c r="D32" s="18" t="s">
        <v>24</v>
      </c>
      <c r="E32" s="154" t="s">
        <v>24</v>
      </c>
      <c r="F32" s="154"/>
      <c r="G32" s="154"/>
      <c r="H32" s="90"/>
      <c r="I32" s="154" t="s">
        <v>24</v>
      </c>
      <c r="J32" s="154" t="s">
        <v>24</v>
      </c>
      <c r="K32" s="154"/>
      <c r="L32" s="154" t="s">
        <v>24</v>
      </c>
      <c r="M32" s="22">
        <v>12.8</v>
      </c>
      <c r="N32" s="22">
        <v>45</v>
      </c>
      <c r="O32" s="22">
        <v>1030</v>
      </c>
      <c r="P32" s="23">
        <v>0</v>
      </c>
    </row>
    <row r="33" spans="1:16" ht="16">
      <c r="A33" s="10">
        <v>29</v>
      </c>
      <c r="B33" s="8" t="s">
        <v>20</v>
      </c>
      <c r="C33" s="11" t="s">
        <v>25</v>
      </c>
      <c r="D33" s="35" t="s">
        <v>32</v>
      </c>
      <c r="E33" s="147">
        <v>13.4</v>
      </c>
      <c r="F33" s="154">
        <v>3.23</v>
      </c>
      <c r="G33" s="158">
        <v>18.8</v>
      </c>
      <c r="H33" s="90">
        <v>8.2799999999999994</v>
      </c>
      <c r="I33" s="148">
        <v>13</v>
      </c>
      <c r="J33" s="145">
        <v>12</v>
      </c>
      <c r="K33" s="156">
        <v>775</v>
      </c>
      <c r="L33" s="145">
        <v>0.08</v>
      </c>
      <c r="M33" s="22">
        <v>13.1</v>
      </c>
      <c r="N33" s="22">
        <v>56</v>
      </c>
      <c r="O33" s="22">
        <v>1029.7</v>
      </c>
      <c r="P33" s="23">
        <v>0</v>
      </c>
    </row>
    <row r="34" spans="1:16" ht="16">
      <c r="A34" s="10">
        <v>30</v>
      </c>
      <c r="B34" s="8" t="s">
        <v>21</v>
      </c>
      <c r="C34" s="11" t="s">
        <v>28</v>
      </c>
      <c r="D34" s="9" t="s">
        <v>29</v>
      </c>
      <c r="E34" s="27">
        <v>12.4</v>
      </c>
      <c r="F34" s="25">
        <v>3.26</v>
      </c>
      <c r="G34" s="26">
        <v>18.899999999999999</v>
      </c>
      <c r="H34" s="90">
        <v>8.2100000000000009</v>
      </c>
      <c r="I34" s="24">
        <v>12</v>
      </c>
      <c r="J34" s="24">
        <v>11.5</v>
      </c>
      <c r="K34" s="32">
        <v>769.9</v>
      </c>
      <c r="L34" s="24">
        <v>0</v>
      </c>
      <c r="M34" s="22">
        <v>11.6</v>
      </c>
      <c r="N34" s="22">
        <v>74</v>
      </c>
      <c r="O34" s="22">
        <v>1024</v>
      </c>
      <c r="P34" s="23">
        <v>0</v>
      </c>
    </row>
    <row r="35" spans="1:16" ht="17" thickBot="1">
      <c r="A35" s="10"/>
      <c r="B35" s="8"/>
      <c r="C35" s="11"/>
      <c r="D35" s="9"/>
      <c r="E35" s="27"/>
      <c r="F35" s="25"/>
      <c r="G35" s="28"/>
      <c r="H35" s="25"/>
      <c r="I35" s="29"/>
      <c r="J35" s="24"/>
      <c r="K35" s="30"/>
      <c r="L35" s="24"/>
      <c r="M35" s="22"/>
      <c r="N35" s="22"/>
      <c r="O35" s="22"/>
      <c r="P35" s="23"/>
    </row>
    <row r="36" spans="1:16" ht="17" thickBot="1">
      <c r="A36" s="40" t="s">
        <v>14</v>
      </c>
      <c r="B36" s="41"/>
      <c r="C36" s="41"/>
      <c r="D36" s="41"/>
      <c r="E36" s="42"/>
      <c r="F36" s="42"/>
      <c r="G36" s="42"/>
      <c r="H36" s="42"/>
      <c r="I36" s="42"/>
      <c r="J36" s="42"/>
      <c r="K36" s="42"/>
      <c r="L36" s="42">
        <f>SUM(L5:L35)</f>
        <v>115.82000000000001</v>
      </c>
      <c r="M36" s="43"/>
      <c r="N36" s="43"/>
      <c r="O36" s="43"/>
      <c r="P36" s="44">
        <f>SUM(P5:P35)</f>
        <v>113.02999999999999</v>
      </c>
    </row>
    <row r="37" spans="1:16" ht="17" thickBot="1">
      <c r="A37" s="45" t="s">
        <v>13</v>
      </c>
      <c r="B37" s="46"/>
      <c r="C37" s="46"/>
      <c r="D37" s="46"/>
      <c r="E37" s="47">
        <f t="shared" ref="E37:P37" si="0">AVERAGE(E5:E35)</f>
        <v>16.799999999999994</v>
      </c>
      <c r="F37" s="47">
        <f t="shared" si="0"/>
        <v>3.2019999999999995</v>
      </c>
      <c r="G37" s="47">
        <f>AVERAGE(G5:G35)</f>
        <v>19.985000000000003</v>
      </c>
      <c r="H37" s="47">
        <f t="shared" si="0"/>
        <v>8.2254999999999985</v>
      </c>
      <c r="I37" s="47">
        <f t="shared" si="0"/>
        <v>16.660000000000004</v>
      </c>
      <c r="J37" s="47">
        <f t="shared" si="0"/>
        <v>15.4</v>
      </c>
      <c r="K37" s="47">
        <f t="shared" si="0"/>
        <v>764.43499999999983</v>
      </c>
      <c r="L37" s="47">
        <f t="shared" si="0"/>
        <v>5.7910000000000004</v>
      </c>
      <c r="M37" s="47">
        <f t="shared" si="0"/>
        <v>16.523333333333333</v>
      </c>
      <c r="N37" s="47">
        <f t="shared" si="0"/>
        <v>55.333333333333336</v>
      </c>
      <c r="O37" s="47">
        <f t="shared" si="0"/>
        <v>1016.4166666666667</v>
      </c>
      <c r="P37" s="47">
        <f t="shared" si="0"/>
        <v>3.7676666666666661</v>
      </c>
    </row>
  </sheetData>
  <mergeCells count="2">
    <mergeCell ref="C3:L3"/>
    <mergeCell ref="M3:P3"/>
  </mergeCells>
  <phoneticPr fontId="6"/>
  <conditionalFormatting sqref="A5:P37">
    <cfRule type="expression" dxfId="3" priority="1">
      <formula>$B5="日"</formula>
    </cfRule>
    <cfRule type="expression" dxfId="2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ColWidth="8.83203125" defaultRowHeight="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2020年1月</vt:lpstr>
      <vt:lpstr>2022年5月</vt:lpstr>
      <vt:lpstr>2021年6月</vt:lpstr>
      <vt:lpstr>2021年7月</vt:lpstr>
      <vt:lpstr>2021年8月</vt:lpstr>
      <vt:lpstr>2021年9月</vt:lpstr>
      <vt:lpstr>2021年10月</vt:lpstr>
      <vt:lpstr>2021年11月</vt:lpstr>
      <vt:lpstr>Sheet1</vt:lpstr>
      <vt:lpstr>2021年12月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Microsoft Office User</cp:lastModifiedBy>
  <cp:lastPrinted>2014-11-06T08:22:39Z</cp:lastPrinted>
  <dcterms:created xsi:type="dcterms:W3CDTF">2014-11-06T04:48:49Z</dcterms:created>
  <dcterms:modified xsi:type="dcterms:W3CDTF">2022-06-15T06:04:10Z</dcterms:modified>
</cp:coreProperties>
</file>