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9/"/>
    </mc:Choice>
  </mc:AlternateContent>
  <xr:revisionPtr revIDLastSave="0" documentId="8_{0FF4C8CE-6152-234F-AE74-21CD28FA5EB7}" xr6:coauthVersionLast="36" xr6:coauthVersionMax="36" xr10:uidLastSave="{00000000-0000-0000-0000-000000000000}"/>
  <bookViews>
    <workbookView xWindow="8540" yWindow="4620" windowWidth="27900" windowHeight="16940" xr2:uid="{72FA3357-8D11-B842-89C3-94CA351D2682}"/>
  </bookViews>
  <sheets>
    <sheet name="2019年6月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G37" i="1"/>
  <c r="E37" i="1"/>
  <c r="P36" i="1"/>
  <c r="L36" i="1"/>
  <c r="H34" i="1"/>
  <c r="F34" i="1"/>
  <c r="C34" i="1"/>
  <c r="H33" i="1"/>
  <c r="F33" i="1"/>
  <c r="C33" i="1"/>
  <c r="H6" i="1"/>
  <c r="F6" i="1"/>
  <c r="H5" i="1"/>
  <c r="H37" i="1" s="1"/>
  <c r="F5" i="1"/>
  <c r="F37" i="1" s="1"/>
</calcChain>
</file>

<file path=xl/sharedStrings.xml><?xml version="1.0" encoding="utf-8"?>
<sst xmlns="http://schemas.openxmlformats.org/spreadsheetml/2006/main" count="166" uniqueCount="37">
  <si>
    <t>日</t>
    <rPh sb="0" eb="1">
      <t>ヒ</t>
    </rPh>
    <phoneticPr fontId="6"/>
  </si>
  <si>
    <t>曜日</t>
    <rPh sb="0" eb="2">
      <t>ヨウビ</t>
    </rPh>
    <phoneticPr fontId="6"/>
  </si>
  <si>
    <t>天気</t>
    <rPh sb="0" eb="2">
      <t>テンキ</t>
    </rPh>
    <phoneticPr fontId="6"/>
  </si>
  <si>
    <t>風向</t>
    <rPh sb="0" eb="1">
      <t>カゼ</t>
    </rPh>
    <rPh sb="1" eb="2">
      <t>ム</t>
    </rPh>
    <phoneticPr fontId="6"/>
  </si>
  <si>
    <t>気温  (℃）</t>
    <rPh sb="0" eb="2">
      <t>キオン</t>
    </rPh>
    <phoneticPr fontId="6"/>
  </si>
  <si>
    <t>塩分濃度   （％)</t>
    <rPh sb="0" eb="2">
      <t>エンブン</t>
    </rPh>
    <rPh sb="2" eb="4">
      <t>ノウド</t>
    </rPh>
    <phoneticPr fontId="6"/>
  </si>
  <si>
    <t>海水温    (℃）</t>
    <rPh sb="0" eb="3">
      <t>カイスイオン</t>
    </rPh>
    <phoneticPr fontId="6"/>
  </si>
  <si>
    <t xml:space="preserve">pH                       </t>
  </si>
  <si>
    <t>乾球　　（℃）</t>
    <rPh sb="0" eb="1">
      <t>カン</t>
    </rPh>
    <rPh sb="1" eb="2">
      <t>キュウ</t>
    </rPh>
    <phoneticPr fontId="6"/>
  </si>
  <si>
    <t>湿球　　　　（℃）</t>
    <rPh sb="0" eb="2">
      <t>シッキュウ</t>
    </rPh>
    <phoneticPr fontId="6"/>
  </si>
  <si>
    <t>気圧　　　(mmHg)</t>
    <rPh sb="0" eb="2">
      <t>キアツ</t>
    </rPh>
    <phoneticPr fontId="6"/>
  </si>
  <si>
    <t>雨量   (mm)</t>
    <rPh sb="0" eb="2">
      <t>ウリョウ</t>
    </rPh>
    <phoneticPr fontId="6"/>
  </si>
  <si>
    <t>湿度  (％）</t>
    <rPh sb="0" eb="2">
      <t>シツド</t>
    </rPh>
    <phoneticPr fontId="6"/>
  </si>
  <si>
    <t>気圧　　　(HP)</t>
    <rPh sb="0" eb="2">
      <t>キアツ</t>
    </rPh>
    <phoneticPr fontId="6"/>
  </si>
  <si>
    <t>土</t>
    <rPh sb="0" eb="1">
      <t>ド</t>
    </rPh>
    <phoneticPr fontId="3"/>
  </si>
  <si>
    <t/>
  </si>
  <si>
    <t>日</t>
  </si>
  <si>
    <t>月</t>
  </si>
  <si>
    <t>晴</t>
  </si>
  <si>
    <t>北東</t>
  </si>
  <si>
    <t>火</t>
  </si>
  <si>
    <t>東</t>
  </si>
  <si>
    <t>水</t>
  </si>
  <si>
    <t>曇</t>
  </si>
  <si>
    <t>木</t>
  </si>
  <si>
    <t>西</t>
  </si>
  <si>
    <t>金</t>
  </si>
  <si>
    <t>南東</t>
  </si>
  <si>
    <t>土</t>
  </si>
  <si>
    <t>雨</t>
  </si>
  <si>
    <t>東北東</t>
  </si>
  <si>
    <t>東南東</t>
  </si>
  <si>
    <t>南</t>
  </si>
  <si>
    <t>南西</t>
  </si>
  <si>
    <t>無風</t>
  </si>
  <si>
    <t>合計</t>
    <rPh sb="0" eb="2">
      <t>ゴウケイ</t>
    </rPh>
    <phoneticPr fontId="3"/>
  </si>
  <si>
    <t>平均</t>
    <rPh sb="0" eb="2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</si>
</sst>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#,##0.0;[Red]\-#,##0.0"/>
  </numFmts>
  <fonts count="9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</cellStyleXfs>
  <cellXfs count="4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176" fontId="5" fillId="0" borderId="2" xfId="2" applyNumberFormat="1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7" fillId="0" borderId="4" xfId="0" applyFont="1" applyFill="1" applyBorder="1">
      <alignment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>
      <alignment horizontal="right" vertical="center" wrapText="1"/>
    </xf>
    <xf numFmtId="176" fontId="7" fillId="0" borderId="6" xfId="0" applyNumberFormat="1" applyFont="1" applyFill="1" applyBorder="1">
      <alignment vertical="center"/>
    </xf>
    <xf numFmtId="176" fontId="8" fillId="0" borderId="9" xfId="0" applyNumberFormat="1" applyFont="1" applyFill="1" applyBorder="1" applyAlignment="1">
      <alignment vertical="center"/>
    </xf>
    <xf numFmtId="176" fontId="8" fillId="0" borderId="10" xfId="0" applyNumberFormat="1" applyFont="1" applyFill="1" applyBorder="1" applyAlignment="1">
      <alignment horizontal="right" vertical="center" wrapText="1"/>
    </xf>
    <xf numFmtId="176" fontId="8" fillId="0" borderId="7" xfId="0" applyNumberFormat="1" applyFont="1" applyFill="1" applyBorder="1" applyAlignment="1">
      <alignment horizontal="right" vertical="center" wrapText="1"/>
    </xf>
    <xf numFmtId="176" fontId="8" fillId="0" borderId="6" xfId="0" applyNumberFormat="1" applyFont="1" applyFill="1" applyBorder="1" applyAlignment="1"/>
    <xf numFmtId="176" fontId="7" fillId="0" borderId="11" xfId="0" applyNumberFormat="1" applyFont="1" applyFill="1" applyBorder="1">
      <alignment vertical="center"/>
    </xf>
    <xf numFmtId="0" fontId="8" fillId="0" borderId="12" xfId="0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vertical="center"/>
    </xf>
    <xf numFmtId="176" fontId="8" fillId="0" borderId="6" xfId="0" applyNumberFormat="1" applyFont="1" applyFill="1" applyBorder="1" applyAlignment="1">
      <alignment horizontal="right" vertical="center" wrapText="1"/>
    </xf>
    <xf numFmtId="177" fontId="8" fillId="0" borderId="7" xfId="1" applyNumberFormat="1" applyFont="1" applyFill="1" applyBorder="1" applyAlignment="1">
      <alignment horizontal="right" vertical="center" wrapText="1"/>
    </xf>
    <xf numFmtId="40" fontId="7" fillId="0" borderId="6" xfId="1" applyNumberFormat="1" applyFont="1" applyFill="1" applyBorder="1" applyAlignment="1">
      <alignment horizontal="right" vertical="center"/>
    </xf>
    <xf numFmtId="177" fontId="8" fillId="0" borderId="6" xfId="1" applyNumberFormat="1" applyFont="1" applyFill="1" applyBorder="1" applyAlignment="1">
      <alignment vertical="center"/>
    </xf>
    <xf numFmtId="40" fontId="7" fillId="0" borderId="6" xfId="1" applyNumberFormat="1" applyFont="1" applyFill="1" applyBorder="1">
      <alignment vertical="center"/>
    </xf>
    <xf numFmtId="177" fontId="8" fillId="0" borderId="6" xfId="1" applyNumberFormat="1" applyFont="1" applyFill="1" applyBorder="1" applyAlignment="1">
      <alignment horizontal="right" vertical="center" wrapText="1"/>
    </xf>
    <xf numFmtId="0" fontId="1" fillId="0" borderId="1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7" fontId="7" fillId="0" borderId="6" xfId="1" applyNumberFormat="1" applyFont="1" applyFill="1" applyBorder="1">
      <alignment vertical="center"/>
    </xf>
    <xf numFmtId="0" fontId="7" fillId="0" borderId="0" xfId="0" applyFont="1" applyFill="1" applyAlignment="1">
      <alignment horizontal="center" vertical="center"/>
    </xf>
    <xf numFmtId="177" fontId="8" fillId="0" borderId="8" xfId="1" applyNumberFormat="1" applyFont="1" applyFill="1" applyBorder="1" applyAlignment="1">
      <alignment horizontal="right" vertical="center" wrapText="1"/>
    </xf>
    <xf numFmtId="177" fontId="8" fillId="0" borderId="9" xfId="1" applyNumberFormat="1" applyFont="1" applyFill="1" applyBorder="1" applyAlignment="1">
      <alignment vertical="center"/>
    </xf>
    <xf numFmtId="177" fontId="8" fillId="0" borderId="6" xfId="1" applyNumberFormat="1" applyFont="1" applyFill="1" applyBorder="1" applyAlignment="1"/>
    <xf numFmtId="177" fontId="8" fillId="0" borderId="0" xfId="1" applyNumberFormat="1" applyFont="1" applyFill="1" applyBorder="1" applyAlignment="1">
      <alignment vertical="center"/>
    </xf>
    <xf numFmtId="177" fontId="8" fillId="0" borderId="0" xfId="1" applyNumberFormat="1" applyFont="1" applyFill="1" applyAlignment="1"/>
    <xf numFmtId="177" fontId="8" fillId="0" borderId="10" xfId="1" applyNumberFormat="1" applyFont="1" applyFill="1" applyBorder="1" applyAlignment="1">
      <alignment horizontal="right" vertical="center" wrapText="1"/>
    </xf>
    <xf numFmtId="0" fontId="7" fillId="0" borderId="1" xfId="0" applyFont="1" applyFill="1" applyBorder="1">
      <alignment vertical="center"/>
    </xf>
    <xf numFmtId="0" fontId="7" fillId="0" borderId="2" xfId="0" applyFont="1" applyFill="1" applyBorder="1">
      <alignment vertical="center"/>
    </xf>
    <xf numFmtId="177" fontId="7" fillId="0" borderId="2" xfId="1" applyNumberFormat="1" applyFont="1" applyFill="1" applyBorder="1">
      <alignment vertical="center"/>
    </xf>
    <xf numFmtId="176" fontId="7" fillId="0" borderId="2" xfId="0" applyNumberFormat="1" applyFont="1" applyFill="1" applyBorder="1">
      <alignment vertical="center"/>
    </xf>
    <xf numFmtId="176" fontId="7" fillId="0" borderId="3" xfId="0" applyNumberFormat="1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7" fillId="0" borderId="14" xfId="0" applyFont="1" applyFill="1" applyBorder="1">
      <alignment vertical="center"/>
    </xf>
    <xf numFmtId="176" fontId="7" fillId="0" borderId="14" xfId="0" applyNumberFormat="1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 xr:uid="{90E44467-A9D6-2F48-A1B6-6E69AF48106D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S-TEC/share/08_&#28023;&#27915;&#35251;&#28204;/2019&#24180;&#35251;&#28204;/&#28023;&#20013;&#27700;&#28201;&#12487;&#12540;&#12479;2019/20190710ph.CSV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S-TEC/share/08_&#28023;&#27915;&#35251;&#28204;/2019&#24180;&#35251;&#28204;/6&#26376;&#20998;&#12487;&#12540;&#12479;/&#37707;&#30000;&#28286;&#28023;&#27915;&#27671;&#35937;&#35251;&#28204;&#12487;&#12540;&#12479;&#65288;&#22238;&#31572;&#65289;%20(1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0710ph"/>
    </sheetNames>
    <sheetDataSet>
      <sheetData sheetId="0">
        <row r="1">
          <cell r="F1">
            <v>43599</v>
          </cell>
          <cell r="G1">
            <v>0.42430555555555555</v>
          </cell>
          <cell r="H1">
            <v>2</v>
          </cell>
          <cell r="I1">
            <v>4</v>
          </cell>
          <cell r="J1">
            <v>3.26</v>
          </cell>
          <cell r="K1">
            <v>6</v>
          </cell>
          <cell r="L1">
            <v>18.5</v>
          </cell>
          <cell r="M1">
            <v>0</v>
          </cell>
          <cell r="N1" t="str">
            <v>A</v>
          </cell>
          <cell r="O1">
            <v>18.7</v>
          </cell>
          <cell r="P1">
            <v>8.51</v>
          </cell>
        </row>
        <row r="2">
          <cell r="F2">
            <v>43600</v>
          </cell>
          <cell r="G2">
            <v>0.42430555555555555</v>
          </cell>
          <cell r="H2">
            <v>2</v>
          </cell>
          <cell r="I2">
            <v>4</v>
          </cell>
          <cell r="J2">
            <v>3.27</v>
          </cell>
          <cell r="K2">
            <v>6</v>
          </cell>
          <cell r="L2">
            <v>18.399999999999999</v>
          </cell>
          <cell r="M2">
            <v>0</v>
          </cell>
          <cell r="N2" t="str">
            <v>A</v>
          </cell>
          <cell r="O2">
            <v>18.600000000000001</v>
          </cell>
          <cell r="P2">
            <v>8.4700000000000006</v>
          </cell>
        </row>
        <row r="3">
          <cell r="F3">
            <v>43601</v>
          </cell>
          <cell r="G3">
            <v>0.4284722222222222</v>
          </cell>
          <cell r="H3">
            <v>2</v>
          </cell>
          <cell r="I3">
            <v>4</v>
          </cell>
          <cell r="J3">
            <v>3.21</v>
          </cell>
          <cell r="K3">
            <v>6</v>
          </cell>
          <cell r="L3">
            <v>19.100000000000001</v>
          </cell>
          <cell r="M3">
            <v>0</v>
          </cell>
          <cell r="N3" t="str">
            <v>A</v>
          </cell>
          <cell r="O3">
            <v>19.3</v>
          </cell>
          <cell r="P3">
            <v>8.48</v>
          </cell>
        </row>
        <row r="4">
          <cell r="F4">
            <v>43602</v>
          </cell>
          <cell r="G4">
            <v>0.4284722222222222</v>
          </cell>
          <cell r="H4">
            <v>2</v>
          </cell>
          <cell r="I4">
            <v>4</v>
          </cell>
          <cell r="J4">
            <v>3.26</v>
          </cell>
          <cell r="K4">
            <v>6</v>
          </cell>
          <cell r="L4">
            <v>19.5</v>
          </cell>
          <cell r="M4">
            <v>0</v>
          </cell>
          <cell r="N4" t="str">
            <v>A</v>
          </cell>
          <cell r="O4">
            <v>19.8</v>
          </cell>
          <cell r="P4">
            <v>8.44</v>
          </cell>
        </row>
        <row r="5">
          <cell r="F5">
            <v>43605</v>
          </cell>
          <cell r="G5">
            <v>0.42708333333333331</v>
          </cell>
          <cell r="H5">
            <v>2</v>
          </cell>
          <cell r="I5">
            <v>4</v>
          </cell>
          <cell r="J5">
            <v>3.25</v>
          </cell>
          <cell r="K5">
            <v>6</v>
          </cell>
          <cell r="L5">
            <v>19.8</v>
          </cell>
          <cell r="M5">
            <v>0</v>
          </cell>
          <cell r="N5" t="str">
            <v>A</v>
          </cell>
          <cell r="O5">
            <v>20.100000000000001</v>
          </cell>
          <cell r="P5">
            <v>8.42</v>
          </cell>
        </row>
        <row r="6">
          <cell r="F6">
            <v>43606</v>
          </cell>
          <cell r="G6">
            <v>0.43263888888888885</v>
          </cell>
          <cell r="H6">
            <v>2</v>
          </cell>
          <cell r="I6">
            <v>4</v>
          </cell>
          <cell r="J6">
            <v>3.1</v>
          </cell>
          <cell r="K6">
            <v>6</v>
          </cell>
          <cell r="L6">
            <v>19.399999999999999</v>
          </cell>
          <cell r="M6">
            <v>0</v>
          </cell>
          <cell r="N6" t="str">
            <v>A</v>
          </cell>
          <cell r="O6">
            <v>19.600000000000001</v>
          </cell>
          <cell r="P6">
            <v>8.09</v>
          </cell>
        </row>
        <row r="7">
          <cell r="F7">
            <v>43607</v>
          </cell>
          <cell r="G7">
            <v>0.42569444444444443</v>
          </cell>
          <cell r="H7">
            <v>2</v>
          </cell>
          <cell r="I7">
            <v>4</v>
          </cell>
          <cell r="J7">
            <v>3.21</v>
          </cell>
          <cell r="K7">
            <v>6</v>
          </cell>
          <cell r="L7">
            <v>19.399999999999999</v>
          </cell>
          <cell r="M7">
            <v>0</v>
          </cell>
          <cell r="N7" t="str">
            <v>A</v>
          </cell>
          <cell r="O7">
            <v>19.7</v>
          </cell>
          <cell r="P7">
            <v>8.31</v>
          </cell>
        </row>
        <row r="8">
          <cell r="F8">
            <v>43608</v>
          </cell>
          <cell r="G8">
            <v>0.43194444444444446</v>
          </cell>
          <cell r="H8">
            <v>2</v>
          </cell>
          <cell r="I8">
            <v>4</v>
          </cell>
          <cell r="J8">
            <v>3.22</v>
          </cell>
          <cell r="K8">
            <v>6</v>
          </cell>
          <cell r="L8">
            <v>19.8</v>
          </cell>
          <cell r="M8">
            <v>0</v>
          </cell>
          <cell r="N8" t="str">
            <v>A</v>
          </cell>
          <cell r="O8">
            <v>20</v>
          </cell>
          <cell r="P8">
            <v>8.39</v>
          </cell>
        </row>
        <row r="9">
          <cell r="F9">
            <v>43609</v>
          </cell>
          <cell r="G9">
            <v>0.42777777777777781</v>
          </cell>
          <cell r="H9">
            <v>2</v>
          </cell>
          <cell r="I9">
            <v>4</v>
          </cell>
          <cell r="J9">
            <v>3.23</v>
          </cell>
          <cell r="K9">
            <v>6</v>
          </cell>
          <cell r="L9">
            <v>19.5</v>
          </cell>
          <cell r="M9">
            <v>0</v>
          </cell>
          <cell r="N9" t="str">
            <v>A</v>
          </cell>
          <cell r="O9">
            <v>19.8</v>
          </cell>
          <cell r="P9">
            <v>8.3800000000000008</v>
          </cell>
        </row>
        <row r="10">
          <cell r="F10">
            <v>43612</v>
          </cell>
          <cell r="G10">
            <v>0.42986111111111108</v>
          </cell>
          <cell r="H10">
            <v>2</v>
          </cell>
          <cell r="I10">
            <v>4</v>
          </cell>
          <cell r="J10">
            <v>2.08</v>
          </cell>
          <cell r="K10">
            <v>6</v>
          </cell>
          <cell r="L10">
            <v>20.9</v>
          </cell>
          <cell r="M10">
            <v>0</v>
          </cell>
          <cell r="N10" t="str">
            <v>A</v>
          </cell>
          <cell r="O10">
            <v>21.1</v>
          </cell>
          <cell r="P10">
            <v>8.41</v>
          </cell>
        </row>
        <row r="11">
          <cell r="F11">
            <v>43613</v>
          </cell>
          <cell r="G11">
            <v>0.42430555555555555</v>
          </cell>
          <cell r="H11">
            <v>2</v>
          </cell>
          <cell r="I11">
            <v>4</v>
          </cell>
          <cell r="J11">
            <v>3.25</v>
          </cell>
          <cell r="K11">
            <v>6</v>
          </cell>
          <cell r="L11">
            <v>19.100000000000001</v>
          </cell>
          <cell r="M11">
            <v>0</v>
          </cell>
          <cell r="N11" t="str">
            <v>A</v>
          </cell>
          <cell r="O11">
            <v>19.3</v>
          </cell>
          <cell r="P11">
            <v>8.4</v>
          </cell>
        </row>
        <row r="12">
          <cell r="F12">
            <v>43613</v>
          </cell>
          <cell r="G12">
            <v>0.42430555555555555</v>
          </cell>
          <cell r="H12">
            <v>2</v>
          </cell>
          <cell r="I12">
            <v>4</v>
          </cell>
          <cell r="J12">
            <v>3.25</v>
          </cell>
          <cell r="K12">
            <v>6</v>
          </cell>
          <cell r="L12">
            <v>19.100000000000001</v>
          </cell>
          <cell r="M12">
            <v>0</v>
          </cell>
          <cell r="N12" t="str">
            <v>A</v>
          </cell>
          <cell r="O12">
            <v>19.3</v>
          </cell>
          <cell r="P12">
            <v>8.4</v>
          </cell>
        </row>
        <row r="13">
          <cell r="F13">
            <v>43614</v>
          </cell>
          <cell r="G13">
            <v>0.42777777777777781</v>
          </cell>
          <cell r="H13">
            <v>2</v>
          </cell>
          <cell r="I13">
            <v>4</v>
          </cell>
          <cell r="J13">
            <v>3.18</v>
          </cell>
          <cell r="K13">
            <v>6</v>
          </cell>
          <cell r="L13">
            <v>18.7</v>
          </cell>
          <cell r="M13">
            <v>0</v>
          </cell>
          <cell r="N13" t="str">
            <v>A</v>
          </cell>
          <cell r="O13">
            <v>18.899999999999999</v>
          </cell>
          <cell r="P13">
            <v>8.34</v>
          </cell>
        </row>
        <row r="14">
          <cell r="F14">
            <v>43615</v>
          </cell>
          <cell r="G14">
            <v>0.43194444444444446</v>
          </cell>
          <cell r="H14">
            <v>2</v>
          </cell>
          <cell r="I14">
            <v>4</v>
          </cell>
          <cell r="J14">
            <v>3.22</v>
          </cell>
          <cell r="K14">
            <v>6</v>
          </cell>
          <cell r="L14">
            <v>19.600000000000001</v>
          </cell>
          <cell r="M14">
            <v>0</v>
          </cell>
          <cell r="N14" t="str">
            <v>A</v>
          </cell>
          <cell r="O14">
            <v>19.8</v>
          </cell>
          <cell r="P14">
            <v>8.36</v>
          </cell>
        </row>
        <row r="15">
          <cell r="F15">
            <v>43616</v>
          </cell>
          <cell r="G15">
            <v>0.43055555555555558</v>
          </cell>
          <cell r="H15">
            <v>2</v>
          </cell>
          <cell r="I15">
            <v>4</v>
          </cell>
          <cell r="J15">
            <v>3.22</v>
          </cell>
          <cell r="K15">
            <v>6</v>
          </cell>
          <cell r="L15">
            <v>19.600000000000001</v>
          </cell>
          <cell r="M15">
            <v>0</v>
          </cell>
          <cell r="N15" t="str">
            <v>A</v>
          </cell>
          <cell r="O15">
            <v>19.8</v>
          </cell>
          <cell r="P15">
            <v>8.42</v>
          </cell>
        </row>
        <row r="16">
          <cell r="F16">
            <v>43619</v>
          </cell>
          <cell r="G16">
            <v>0.46111111111111108</v>
          </cell>
          <cell r="H16">
            <v>2</v>
          </cell>
          <cell r="I16">
            <v>4</v>
          </cell>
          <cell r="J16">
            <v>3.21</v>
          </cell>
          <cell r="K16">
            <v>6</v>
          </cell>
          <cell r="L16">
            <v>20.2</v>
          </cell>
          <cell r="M16">
            <v>0</v>
          </cell>
          <cell r="N16" t="str">
            <v>A</v>
          </cell>
          <cell r="O16">
            <v>20.5</v>
          </cell>
          <cell r="P16">
            <v>8.36</v>
          </cell>
        </row>
        <row r="17">
          <cell r="F17">
            <v>43620</v>
          </cell>
          <cell r="G17">
            <v>0.42986111111111108</v>
          </cell>
          <cell r="H17">
            <v>2</v>
          </cell>
          <cell r="I17">
            <v>4</v>
          </cell>
          <cell r="J17">
            <v>3.22</v>
          </cell>
          <cell r="K17">
            <v>6</v>
          </cell>
          <cell r="L17">
            <v>20.5</v>
          </cell>
          <cell r="M17">
            <v>0</v>
          </cell>
          <cell r="N17" t="str">
            <v>A</v>
          </cell>
          <cell r="O17">
            <v>20.7</v>
          </cell>
          <cell r="P17">
            <v>8.39</v>
          </cell>
        </row>
        <row r="18">
          <cell r="F18">
            <v>43621</v>
          </cell>
          <cell r="G18">
            <v>0.42986111111111108</v>
          </cell>
          <cell r="H18">
            <v>2</v>
          </cell>
          <cell r="I18">
            <v>4</v>
          </cell>
          <cell r="J18">
            <v>3.23</v>
          </cell>
          <cell r="K18">
            <v>6</v>
          </cell>
          <cell r="L18">
            <v>19.8</v>
          </cell>
          <cell r="M18">
            <v>0</v>
          </cell>
          <cell r="N18" t="str">
            <v>A</v>
          </cell>
          <cell r="O18">
            <v>20</v>
          </cell>
          <cell r="P18">
            <v>8.4</v>
          </cell>
        </row>
        <row r="19">
          <cell r="F19">
            <v>43622</v>
          </cell>
          <cell r="G19">
            <v>0.4284722222222222</v>
          </cell>
          <cell r="H19">
            <v>2</v>
          </cell>
          <cell r="I19">
            <v>4</v>
          </cell>
          <cell r="J19">
            <v>3.22</v>
          </cell>
          <cell r="K19">
            <v>6</v>
          </cell>
          <cell r="L19">
            <v>21.1</v>
          </cell>
          <cell r="M19">
            <v>0</v>
          </cell>
          <cell r="N19" t="str">
            <v>A</v>
          </cell>
          <cell r="O19">
            <v>21.3</v>
          </cell>
          <cell r="P19">
            <v>8.34</v>
          </cell>
        </row>
        <row r="20">
          <cell r="F20">
            <v>43623</v>
          </cell>
          <cell r="G20">
            <v>0.42777777777777781</v>
          </cell>
          <cell r="H20">
            <v>2</v>
          </cell>
          <cell r="I20">
            <v>4</v>
          </cell>
          <cell r="J20">
            <v>3.23</v>
          </cell>
          <cell r="K20">
            <v>6</v>
          </cell>
          <cell r="L20">
            <v>20.3</v>
          </cell>
          <cell r="M20">
            <v>0</v>
          </cell>
          <cell r="N20" t="str">
            <v>A</v>
          </cell>
          <cell r="O20">
            <v>20.5</v>
          </cell>
          <cell r="P20">
            <v>8.31</v>
          </cell>
        </row>
        <row r="21">
          <cell r="F21">
            <v>43626</v>
          </cell>
          <cell r="G21">
            <v>0.42569444444444443</v>
          </cell>
          <cell r="H21">
            <v>2</v>
          </cell>
          <cell r="I21">
            <v>4</v>
          </cell>
          <cell r="J21">
            <v>3.13</v>
          </cell>
          <cell r="K21">
            <v>6</v>
          </cell>
          <cell r="L21">
            <v>19.2</v>
          </cell>
          <cell r="M21">
            <v>0</v>
          </cell>
          <cell r="N21" t="str">
            <v>A</v>
          </cell>
          <cell r="O21">
            <v>19.5</v>
          </cell>
          <cell r="P21">
            <v>8.25</v>
          </cell>
        </row>
        <row r="22">
          <cell r="F22">
            <v>43627</v>
          </cell>
          <cell r="G22">
            <v>0.4291666666666667</v>
          </cell>
          <cell r="H22">
            <v>2</v>
          </cell>
          <cell r="I22">
            <v>4</v>
          </cell>
          <cell r="J22">
            <v>3.15</v>
          </cell>
          <cell r="K22">
            <v>6</v>
          </cell>
          <cell r="L22">
            <v>20.3</v>
          </cell>
          <cell r="M22">
            <v>0</v>
          </cell>
          <cell r="N22" t="str">
            <v>A</v>
          </cell>
          <cell r="O22">
            <v>20.7</v>
          </cell>
          <cell r="P22">
            <v>8.3000000000000007</v>
          </cell>
        </row>
        <row r="23">
          <cell r="F23">
            <v>43628</v>
          </cell>
          <cell r="G23">
            <v>0.42986111111111108</v>
          </cell>
          <cell r="H23">
            <v>2</v>
          </cell>
          <cell r="I23">
            <v>4</v>
          </cell>
          <cell r="J23">
            <v>3.17</v>
          </cell>
          <cell r="K23">
            <v>6</v>
          </cell>
          <cell r="L23">
            <v>20.399999999999999</v>
          </cell>
          <cell r="M23">
            <v>0</v>
          </cell>
          <cell r="N23" t="str">
            <v>A</v>
          </cell>
          <cell r="O23">
            <v>20.7</v>
          </cell>
          <cell r="P23">
            <v>8.2799999999999994</v>
          </cell>
        </row>
        <row r="24">
          <cell r="F24">
            <v>43629</v>
          </cell>
          <cell r="G24">
            <v>0.44305555555555554</v>
          </cell>
          <cell r="H24">
            <v>2</v>
          </cell>
          <cell r="I24">
            <v>4</v>
          </cell>
          <cell r="J24">
            <v>2.95</v>
          </cell>
          <cell r="K24">
            <v>6</v>
          </cell>
          <cell r="L24" t="str">
            <v>------</v>
          </cell>
          <cell r="M24">
            <v>0</v>
          </cell>
          <cell r="N24" t="str">
            <v>A</v>
          </cell>
          <cell r="O24">
            <v>22.2</v>
          </cell>
          <cell r="P24">
            <v>8.39</v>
          </cell>
        </row>
        <row r="25">
          <cell r="F25">
            <v>43630</v>
          </cell>
          <cell r="G25">
            <v>0.43333333333333335</v>
          </cell>
          <cell r="H25">
            <v>2</v>
          </cell>
          <cell r="I25">
            <v>4</v>
          </cell>
          <cell r="J25">
            <v>3.19</v>
          </cell>
          <cell r="K25">
            <v>6</v>
          </cell>
          <cell r="L25">
            <v>22.4</v>
          </cell>
          <cell r="M25">
            <v>0</v>
          </cell>
          <cell r="N25" t="str">
            <v>A</v>
          </cell>
          <cell r="O25">
            <v>22.7</v>
          </cell>
          <cell r="P25">
            <v>8.3800000000000008</v>
          </cell>
        </row>
        <row r="26">
          <cell r="F26">
            <v>43633</v>
          </cell>
          <cell r="G26">
            <v>0.42986111111111108</v>
          </cell>
          <cell r="H26">
            <v>2</v>
          </cell>
          <cell r="I26">
            <v>4</v>
          </cell>
          <cell r="J26">
            <v>3.2</v>
          </cell>
          <cell r="K26">
            <v>6</v>
          </cell>
          <cell r="L26">
            <v>21.5</v>
          </cell>
          <cell r="M26">
            <v>0</v>
          </cell>
          <cell r="N26" t="str">
            <v>A</v>
          </cell>
          <cell r="O26">
            <v>21.7</v>
          </cell>
          <cell r="P26">
            <v>8.32</v>
          </cell>
        </row>
        <row r="27">
          <cell r="F27">
            <v>43634</v>
          </cell>
          <cell r="G27">
            <v>0.4291666666666667</v>
          </cell>
          <cell r="H27">
            <v>2</v>
          </cell>
          <cell r="I27">
            <v>4</v>
          </cell>
          <cell r="J27">
            <v>3.23</v>
          </cell>
          <cell r="K27">
            <v>6</v>
          </cell>
          <cell r="L27">
            <v>20.6</v>
          </cell>
          <cell r="M27">
            <v>0</v>
          </cell>
          <cell r="N27" t="str">
            <v>A</v>
          </cell>
          <cell r="O27">
            <v>20.9</v>
          </cell>
          <cell r="P27">
            <v>8.3699999999999992</v>
          </cell>
        </row>
        <row r="28">
          <cell r="F28">
            <v>43634</v>
          </cell>
          <cell r="G28">
            <v>0.4291666666666667</v>
          </cell>
          <cell r="H28">
            <v>2</v>
          </cell>
          <cell r="I28">
            <v>4</v>
          </cell>
          <cell r="J28">
            <v>3.23</v>
          </cell>
          <cell r="K28">
            <v>6</v>
          </cell>
          <cell r="L28">
            <v>20.6</v>
          </cell>
          <cell r="M28">
            <v>0</v>
          </cell>
          <cell r="N28" t="str">
            <v>A</v>
          </cell>
          <cell r="O28">
            <v>20.9</v>
          </cell>
          <cell r="P28">
            <v>8.3699999999999992</v>
          </cell>
        </row>
        <row r="29">
          <cell r="F29">
            <v>43635</v>
          </cell>
          <cell r="G29">
            <v>0.42152777777777778</v>
          </cell>
          <cell r="H29">
            <v>2</v>
          </cell>
          <cell r="I29">
            <v>4</v>
          </cell>
          <cell r="J29">
            <v>3.18</v>
          </cell>
          <cell r="K29">
            <v>6</v>
          </cell>
          <cell r="L29">
            <v>21.9</v>
          </cell>
          <cell r="M29">
            <v>0</v>
          </cell>
          <cell r="N29" t="str">
            <v>A</v>
          </cell>
          <cell r="O29">
            <v>22.2</v>
          </cell>
          <cell r="P29">
            <v>8.35</v>
          </cell>
        </row>
        <row r="30">
          <cell r="F30">
            <v>43636</v>
          </cell>
          <cell r="G30">
            <v>0.42569444444444443</v>
          </cell>
          <cell r="H30">
            <v>2</v>
          </cell>
          <cell r="I30">
            <v>4</v>
          </cell>
          <cell r="J30">
            <v>3.07</v>
          </cell>
          <cell r="K30">
            <v>6</v>
          </cell>
          <cell r="L30">
            <v>22.1</v>
          </cell>
          <cell r="M30">
            <v>0</v>
          </cell>
          <cell r="N30" t="str">
            <v>A</v>
          </cell>
          <cell r="O30">
            <v>22.4</v>
          </cell>
          <cell r="P30">
            <v>8.35</v>
          </cell>
        </row>
        <row r="31">
          <cell r="F31">
            <v>43637</v>
          </cell>
          <cell r="G31">
            <v>0.4375</v>
          </cell>
          <cell r="H31">
            <v>2</v>
          </cell>
          <cell r="I31">
            <v>4</v>
          </cell>
          <cell r="J31">
            <v>3.2</v>
          </cell>
          <cell r="K31">
            <v>6</v>
          </cell>
          <cell r="L31">
            <v>22</v>
          </cell>
          <cell r="M31">
            <v>0</v>
          </cell>
          <cell r="N31" t="str">
            <v>A</v>
          </cell>
          <cell r="O31">
            <v>22.3</v>
          </cell>
          <cell r="P31">
            <v>8.32</v>
          </cell>
        </row>
        <row r="32">
          <cell r="F32">
            <v>43640</v>
          </cell>
          <cell r="G32">
            <v>0.43333333333333335</v>
          </cell>
          <cell r="H32">
            <v>2</v>
          </cell>
          <cell r="I32">
            <v>4</v>
          </cell>
          <cell r="J32">
            <v>2.94</v>
          </cell>
          <cell r="K32">
            <v>6</v>
          </cell>
          <cell r="L32">
            <v>21.6</v>
          </cell>
          <cell r="M32">
            <v>0</v>
          </cell>
          <cell r="N32" t="str">
            <v>A</v>
          </cell>
          <cell r="O32">
            <v>22</v>
          </cell>
          <cell r="P32">
            <v>8.24</v>
          </cell>
        </row>
        <row r="33">
          <cell r="F33">
            <v>43641</v>
          </cell>
          <cell r="G33">
            <v>0.43402777777777773</v>
          </cell>
          <cell r="H33">
            <v>2</v>
          </cell>
          <cell r="I33">
            <v>4</v>
          </cell>
          <cell r="J33">
            <v>3.08</v>
          </cell>
          <cell r="K33">
            <v>6</v>
          </cell>
          <cell r="L33">
            <v>22.7</v>
          </cell>
          <cell r="M33">
            <v>0</v>
          </cell>
          <cell r="N33" t="str">
            <v>A</v>
          </cell>
          <cell r="O33">
            <v>23</v>
          </cell>
          <cell r="P33">
            <v>8.2899999999999991</v>
          </cell>
        </row>
        <row r="34">
          <cell r="F34">
            <v>43642</v>
          </cell>
          <cell r="G34">
            <v>0.4368055555555555</v>
          </cell>
          <cell r="H34">
            <v>2</v>
          </cell>
          <cell r="I34">
            <v>4</v>
          </cell>
          <cell r="J34">
            <v>3.12</v>
          </cell>
          <cell r="K34">
            <v>6</v>
          </cell>
          <cell r="L34">
            <v>23.7</v>
          </cell>
          <cell r="M34">
            <v>0</v>
          </cell>
          <cell r="N34" t="str">
            <v>A</v>
          </cell>
          <cell r="O34">
            <v>23.9</v>
          </cell>
          <cell r="P34">
            <v>8.25</v>
          </cell>
        </row>
        <row r="35">
          <cell r="F35">
            <v>43642</v>
          </cell>
          <cell r="G35">
            <v>0.4375</v>
          </cell>
          <cell r="H35">
            <v>2</v>
          </cell>
          <cell r="I35">
            <v>4</v>
          </cell>
          <cell r="J35">
            <v>3.12</v>
          </cell>
          <cell r="K35">
            <v>6</v>
          </cell>
          <cell r="L35">
            <v>23.6</v>
          </cell>
          <cell r="M35">
            <v>0</v>
          </cell>
          <cell r="N35" t="str">
            <v>A</v>
          </cell>
          <cell r="O35">
            <v>23.9</v>
          </cell>
          <cell r="P35">
            <v>8.27</v>
          </cell>
        </row>
        <row r="36">
          <cell r="F36">
            <v>43643</v>
          </cell>
          <cell r="G36">
            <v>0.41875000000000001</v>
          </cell>
          <cell r="H36">
            <v>2</v>
          </cell>
          <cell r="I36">
            <v>4</v>
          </cell>
          <cell r="J36">
            <v>3.17</v>
          </cell>
          <cell r="K36">
            <v>6</v>
          </cell>
          <cell r="L36">
            <v>23.5</v>
          </cell>
          <cell r="M36">
            <v>0</v>
          </cell>
          <cell r="N36" t="str">
            <v>A</v>
          </cell>
          <cell r="O36">
            <v>23.8</v>
          </cell>
          <cell r="P36">
            <v>8.33</v>
          </cell>
        </row>
        <row r="37">
          <cell r="F37">
            <v>43644</v>
          </cell>
          <cell r="G37">
            <v>0.43263888888888885</v>
          </cell>
          <cell r="H37">
            <v>2</v>
          </cell>
          <cell r="I37">
            <v>4</v>
          </cell>
          <cell r="J37">
            <v>3.15</v>
          </cell>
          <cell r="K37">
            <v>6</v>
          </cell>
          <cell r="L37">
            <v>23.2</v>
          </cell>
          <cell r="M37">
            <v>0</v>
          </cell>
          <cell r="N37" t="str">
            <v>A</v>
          </cell>
          <cell r="O37">
            <v>23.4</v>
          </cell>
          <cell r="P37">
            <v>8.26</v>
          </cell>
        </row>
        <row r="38">
          <cell r="F38">
            <v>43647</v>
          </cell>
          <cell r="G38">
            <v>0.4291666666666667</v>
          </cell>
          <cell r="H38">
            <v>2</v>
          </cell>
          <cell r="I38">
            <v>4</v>
          </cell>
          <cell r="J38">
            <v>2.92</v>
          </cell>
          <cell r="K38">
            <v>6</v>
          </cell>
          <cell r="L38">
            <v>21.9</v>
          </cell>
          <cell r="M38">
            <v>0</v>
          </cell>
          <cell r="N38" t="str">
            <v>A</v>
          </cell>
          <cell r="O38">
            <v>22.1</v>
          </cell>
          <cell r="P38">
            <v>8.19</v>
          </cell>
        </row>
        <row r="39">
          <cell r="F39">
            <v>43648</v>
          </cell>
          <cell r="G39">
            <v>0.42708333333333331</v>
          </cell>
          <cell r="H39">
            <v>2</v>
          </cell>
          <cell r="I39">
            <v>4</v>
          </cell>
          <cell r="J39">
            <v>2.96</v>
          </cell>
          <cell r="K39">
            <v>6</v>
          </cell>
          <cell r="L39">
            <v>21.2</v>
          </cell>
          <cell r="M39">
            <v>0</v>
          </cell>
          <cell r="N39" t="str">
            <v>A</v>
          </cell>
          <cell r="O39">
            <v>21.4</v>
          </cell>
          <cell r="P39">
            <v>8.15</v>
          </cell>
        </row>
        <row r="40">
          <cell r="F40">
            <v>43649</v>
          </cell>
          <cell r="G40">
            <v>0.44027777777777777</v>
          </cell>
          <cell r="H40">
            <v>2</v>
          </cell>
          <cell r="I40">
            <v>4</v>
          </cell>
          <cell r="J40">
            <v>3.04</v>
          </cell>
          <cell r="K40">
            <v>6</v>
          </cell>
          <cell r="L40">
            <v>21.5</v>
          </cell>
          <cell r="M40">
            <v>0</v>
          </cell>
          <cell r="N40" t="str">
            <v>A</v>
          </cell>
          <cell r="O40">
            <v>21.7</v>
          </cell>
          <cell r="P40">
            <v>8.31</v>
          </cell>
        </row>
        <row r="41">
          <cell r="F41">
            <v>43650</v>
          </cell>
          <cell r="G41">
            <v>0.4291666666666667</v>
          </cell>
          <cell r="H41">
            <v>2</v>
          </cell>
          <cell r="I41">
            <v>4</v>
          </cell>
          <cell r="J41">
            <v>2.95</v>
          </cell>
          <cell r="K41">
            <v>6</v>
          </cell>
          <cell r="L41">
            <v>21.3</v>
          </cell>
          <cell r="M41">
            <v>0</v>
          </cell>
          <cell r="N41" t="str">
            <v>A</v>
          </cell>
          <cell r="O41">
            <v>21.6</v>
          </cell>
          <cell r="P41">
            <v>8.17</v>
          </cell>
        </row>
        <row r="42">
          <cell r="F42">
            <v>43651</v>
          </cell>
          <cell r="G42">
            <v>0.43402777777777773</v>
          </cell>
          <cell r="H42">
            <v>2</v>
          </cell>
          <cell r="I42">
            <v>4</v>
          </cell>
          <cell r="J42">
            <v>3.09</v>
          </cell>
          <cell r="K42">
            <v>6</v>
          </cell>
          <cell r="L42">
            <v>20.8</v>
          </cell>
          <cell r="M42">
            <v>0</v>
          </cell>
          <cell r="N42" t="str">
            <v>A</v>
          </cell>
          <cell r="O42">
            <v>21</v>
          </cell>
          <cell r="P42">
            <v>7.62</v>
          </cell>
        </row>
        <row r="43">
          <cell r="F43">
            <v>43654</v>
          </cell>
          <cell r="G43">
            <v>0.43124999999999997</v>
          </cell>
          <cell r="H43">
            <v>2</v>
          </cell>
          <cell r="I43">
            <v>4</v>
          </cell>
          <cell r="J43">
            <v>3.13</v>
          </cell>
          <cell r="K43">
            <v>6</v>
          </cell>
          <cell r="L43">
            <v>21.6</v>
          </cell>
          <cell r="M43">
            <v>0</v>
          </cell>
          <cell r="N43" t="str">
            <v>A</v>
          </cell>
          <cell r="O43">
            <v>21.9</v>
          </cell>
          <cell r="P43">
            <v>8.31</v>
          </cell>
        </row>
        <row r="44">
          <cell r="F44">
            <v>43655</v>
          </cell>
          <cell r="G44">
            <v>0.4368055555555555</v>
          </cell>
          <cell r="H44">
            <v>2</v>
          </cell>
          <cell r="I44">
            <v>4</v>
          </cell>
          <cell r="J44">
            <v>3.19</v>
          </cell>
          <cell r="K44">
            <v>6</v>
          </cell>
          <cell r="L44">
            <v>22.3</v>
          </cell>
          <cell r="M44">
            <v>0</v>
          </cell>
          <cell r="N44" t="str">
            <v>A</v>
          </cell>
          <cell r="O44">
            <v>22.6</v>
          </cell>
          <cell r="P44">
            <v>7.7</v>
          </cell>
        </row>
        <row r="45">
          <cell r="F45" t="str">
            <v>0000/00/00</v>
          </cell>
          <cell r="G45">
            <v>0</v>
          </cell>
          <cell r="H45">
            <v>0</v>
          </cell>
          <cell r="I45">
            <v>1</v>
          </cell>
          <cell r="J45" t="str">
            <v xml:space="preserve">     </v>
          </cell>
          <cell r="K45" t="str">
            <v xml:space="preserve"> </v>
          </cell>
          <cell r="L45" t="str">
            <v xml:space="preserve">      </v>
          </cell>
          <cell r="M45" t="str">
            <v xml:space="preserve"> </v>
          </cell>
          <cell r="N45" t="str">
            <v xml:space="preserve"> </v>
          </cell>
          <cell r="O45" t="str">
            <v xml:space="preserve">      </v>
          </cell>
          <cell r="P45" t="str">
            <v xml:space="preserve">      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フォームの回答 1"/>
    </sheetNames>
    <sheetDataSet>
      <sheetData sheetId="0">
        <row r="1">
          <cell r="B1" t="str">
            <v>観測日</v>
          </cell>
          <cell r="C1" t="str">
            <v>観測時刻</v>
          </cell>
          <cell r="D1" t="str">
            <v>天候</v>
          </cell>
          <cell r="E1" t="str">
            <v>風向 [1 行目]</v>
          </cell>
          <cell r="F1" t="str">
            <v>気温</v>
          </cell>
          <cell r="G1" t="str">
            <v>海水温</v>
          </cell>
          <cell r="H1" t="str">
            <v>乾球</v>
          </cell>
          <cell r="I1" t="str">
            <v>湿球</v>
          </cell>
          <cell r="J1" t="str">
            <v>雨量</v>
          </cell>
          <cell r="K1" t="str">
            <v>気圧</v>
          </cell>
        </row>
        <row r="2">
          <cell r="B2">
            <v>43190</v>
          </cell>
          <cell r="C2">
            <v>0.41666666666666669</v>
          </cell>
          <cell r="D2" t="str">
            <v>晴</v>
          </cell>
          <cell r="E2" t="str">
            <v>南西</v>
          </cell>
          <cell r="F2">
            <v>29.2</v>
          </cell>
          <cell r="G2">
            <v>26.8</v>
          </cell>
          <cell r="H2">
            <v>30.4</v>
          </cell>
          <cell r="I2">
            <v>27.9</v>
          </cell>
          <cell r="J2">
            <v>0</v>
          </cell>
          <cell r="K2">
            <v>761.2</v>
          </cell>
        </row>
        <row r="3">
          <cell r="B3">
            <v>43252</v>
          </cell>
          <cell r="C3">
            <v>0.41666666666424135</v>
          </cell>
          <cell r="D3" t="str">
            <v>晴</v>
          </cell>
          <cell r="E3" t="str">
            <v>北東</v>
          </cell>
          <cell r="F3">
            <v>22.3</v>
          </cell>
          <cell r="G3">
            <v>21.3</v>
          </cell>
          <cell r="H3">
            <v>22.5</v>
          </cell>
          <cell r="I3">
            <v>21</v>
          </cell>
          <cell r="J3">
            <v>7</v>
          </cell>
          <cell r="K3">
            <v>760.1</v>
          </cell>
        </row>
        <row r="4">
          <cell r="B4">
            <v>43255</v>
          </cell>
          <cell r="C4">
            <v>0.43055555555474712</v>
          </cell>
          <cell r="D4" t="str">
            <v>晴</v>
          </cell>
          <cell r="E4" t="str">
            <v>北東</v>
          </cell>
          <cell r="F4">
            <v>24.2</v>
          </cell>
          <cell r="G4">
            <v>22</v>
          </cell>
          <cell r="H4">
            <v>25.2</v>
          </cell>
          <cell r="I4">
            <v>22.8</v>
          </cell>
          <cell r="J4">
            <v>0</v>
          </cell>
          <cell r="K4">
            <v>764.6</v>
          </cell>
        </row>
        <row r="5">
          <cell r="B5">
            <v>43256</v>
          </cell>
          <cell r="C5">
            <v>0.42777777777519077</v>
          </cell>
          <cell r="D5" t="str">
            <v>晴</v>
          </cell>
          <cell r="E5" t="str">
            <v>北東</v>
          </cell>
          <cell r="F5">
            <v>24.1</v>
          </cell>
          <cell r="G5">
            <v>21.6</v>
          </cell>
          <cell r="H5">
            <v>24.8</v>
          </cell>
          <cell r="I5">
            <v>22.7</v>
          </cell>
          <cell r="J5">
            <v>0</v>
          </cell>
          <cell r="K5">
            <v>765.2</v>
          </cell>
        </row>
        <row r="6">
          <cell r="B6">
            <v>43257</v>
          </cell>
          <cell r="C6">
            <v>0.41666666666424135</v>
          </cell>
          <cell r="D6" t="str">
            <v>雨</v>
          </cell>
          <cell r="E6" t="str">
            <v>北東</v>
          </cell>
          <cell r="F6">
            <v>16.7</v>
          </cell>
          <cell r="G6">
            <v>20.6</v>
          </cell>
          <cell r="H6">
            <v>17.7</v>
          </cell>
          <cell r="I6">
            <v>17.5</v>
          </cell>
          <cell r="J6">
            <v>13.5</v>
          </cell>
          <cell r="K6">
            <v>762.5</v>
          </cell>
        </row>
        <row r="7">
          <cell r="B7">
            <v>43258</v>
          </cell>
          <cell r="C7">
            <v>0.41666666666424135</v>
          </cell>
          <cell r="D7" t="str">
            <v>曇</v>
          </cell>
          <cell r="E7" t="str">
            <v>東</v>
          </cell>
          <cell r="F7">
            <v>21.1</v>
          </cell>
          <cell r="G7">
            <v>20.6</v>
          </cell>
          <cell r="H7">
            <v>21.1</v>
          </cell>
          <cell r="I7">
            <v>20.6</v>
          </cell>
          <cell r="J7">
            <v>13.2</v>
          </cell>
          <cell r="K7">
            <v>763.1</v>
          </cell>
        </row>
        <row r="8">
          <cell r="B8">
            <v>43259</v>
          </cell>
          <cell r="C8">
            <v>0.41666666666424135</v>
          </cell>
          <cell r="D8" t="str">
            <v>曇</v>
          </cell>
          <cell r="E8" t="str">
            <v>西</v>
          </cell>
          <cell r="F8">
            <v>24.8</v>
          </cell>
          <cell r="G8">
            <v>21.5</v>
          </cell>
          <cell r="H8">
            <v>24</v>
          </cell>
          <cell r="I8">
            <v>21.4</v>
          </cell>
          <cell r="J8">
            <v>0.1</v>
          </cell>
          <cell r="K8">
            <v>761</v>
          </cell>
        </row>
        <row r="9">
          <cell r="B9">
            <v>43262</v>
          </cell>
          <cell r="C9">
            <v>0.41666666666424135</v>
          </cell>
          <cell r="D9" t="str">
            <v>雨</v>
          </cell>
          <cell r="E9" t="str">
            <v>北東</v>
          </cell>
          <cell r="F9">
            <v>20.6</v>
          </cell>
          <cell r="G9">
            <v>19.899999999999999</v>
          </cell>
          <cell r="H9">
            <v>22.4</v>
          </cell>
          <cell r="I9">
            <v>22.1</v>
          </cell>
          <cell r="J9">
            <v>14.2</v>
          </cell>
          <cell r="K9">
            <v>747</v>
          </cell>
        </row>
        <row r="10">
          <cell r="B10">
            <v>43263</v>
          </cell>
          <cell r="C10">
            <v>0.41666666666424135</v>
          </cell>
          <cell r="D10" t="str">
            <v>晴</v>
          </cell>
          <cell r="E10" t="str">
            <v>南西</v>
          </cell>
          <cell r="F10">
            <v>27.1</v>
          </cell>
          <cell r="G10">
            <v>21.2</v>
          </cell>
          <cell r="H10">
            <v>26.7</v>
          </cell>
          <cell r="I10">
            <v>24.4</v>
          </cell>
          <cell r="J10">
            <v>5.4</v>
          </cell>
          <cell r="K10">
            <v>748.9</v>
          </cell>
        </row>
        <row r="11">
          <cell r="B11">
            <v>43264</v>
          </cell>
          <cell r="C11">
            <v>0.41666666666424135</v>
          </cell>
          <cell r="D11" t="str">
            <v>曇</v>
          </cell>
          <cell r="E11" t="str">
            <v>北東</v>
          </cell>
          <cell r="F11">
            <v>23.3</v>
          </cell>
          <cell r="G11">
            <v>21.3</v>
          </cell>
          <cell r="H11">
            <v>23.7</v>
          </cell>
          <cell r="I11">
            <v>22.6</v>
          </cell>
          <cell r="J11">
            <v>0</v>
          </cell>
          <cell r="K11">
            <v>754.6</v>
          </cell>
        </row>
        <row r="12">
          <cell r="B12">
            <v>43265</v>
          </cell>
          <cell r="C12">
            <v>0.41666666666424135</v>
          </cell>
          <cell r="D12" t="str">
            <v>曇</v>
          </cell>
          <cell r="E12" t="str">
            <v>北東</v>
          </cell>
          <cell r="F12">
            <v>22.7</v>
          </cell>
          <cell r="G12">
            <v>21</v>
          </cell>
          <cell r="H12">
            <v>22.5</v>
          </cell>
          <cell r="I12">
            <v>21.4</v>
          </cell>
          <cell r="J12">
            <v>0</v>
          </cell>
          <cell r="K12">
            <v>759.1</v>
          </cell>
        </row>
        <row r="13">
          <cell r="B13">
            <v>43266</v>
          </cell>
          <cell r="C13">
            <v>0.41666666666424135</v>
          </cell>
          <cell r="D13" t="str">
            <v>雨</v>
          </cell>
          <cell r="E13" t="str">
            <v>北東</v>
          </cell>
          <cell r="F13">
            <v>19.5</v>
          </cell>
          <cell r="G13">
            <v>20.5</v>
          </cell>
          <cell r="H13">
            <v>20.8</v>
          </cell>
          <cell r="I13">
            <v>20.399999999999999</v>
          </cell>
          <cell r="J13">
            <v>8.4</v>
          </cell>
          <cell r="K13">
            <v>757.7</v>
          </cell>
        </row>
        <row r="14">
          <cell r="B14">
            <v>43269</v>
          </cell>
          <cell r="C14">
            <v>0.41666666666424135</v>
          </cell>
          <cell r="D14" t="str">
            <v>雨</v>
          </cell>
          <cell r="E14" t="str">
            <v>北東</v>
          </cell>
          <cell r="F14">
            <v>18.899999999999999</v>
          </cell>
          <cell r="G14">
            <v>21</v>
          </cell>
          <cell r="H14">
            <v>20.5</v>
          </cell>
          <cell r="I14">
            <v>20</v>
          </cell>
          <cell r="J14">
            <v>17.7</v>
          </cell>
          <cell r="K14">
            <v>761.5</v>
          </cell>
        </row>
        <row r="15">
          <cell r="B15">
            <v>43270</v>
          </cell>
          <cell r="C15">
            <v>0.41666666666424135</v>
          </cell>
          <cell r="D15" t="str">
            <v>晴</v>
          </cell>
          <cell r="E15" t="str">
            <v>北東</v>
          </cell>
          <cell r="F15">
            <v>23.3</v>
          </cell>
          <cell r="G15">
            <v>20.7</v>
          </cell>
          <cell r="H15">
            <v>23.5</v>
          </cell>
          <cell r="I15">
            <v>23</v>
          </cell>
          <cell r="J15">
            <v>16.600000000000001</v>
          </cell>
          <cell r="K15">
            <v>759.1</v>
          </cell>
        </row>
        <row r="16">
          <cell r="B16">
            <v>43271</v>
          </cell>
          <cell r="C16">
            <v>0.41666666666424135</v>
          </cell>
          <cell r="D16" t="str">
            <v>雨</v>
          </cell>
          <cell r="E16" t="str">
            <v>北東</v>
          </cell>
          <cell r="F16">
            <v>20.5</v>
          </cell>
          <cell r="G16">
            <v>21.4</v>
          </cell>
          <cell r="H16">
            <v>22</v>
          </cell>
          <cell r="I16">
            <v>21.5</v>
          </cell>
          <cell r="J16">
            <v>31.4</v>
          </cell>
          <cell r="K16">
            <v>754.9</v>
          </cell>
        </row>
        <row r="17">
          <cell r="B17">
            <v>43272</v>
          </cell>
          <cell r="C17">
            <v>0.41666666666424135</v>
          </cell>
          <cell r="D17" t="str">
            <v>雨</v>
          </cell>
          <cell r="E17" t="str">
            <v>西</v>
          </cell>
          <cell r="F17">
            <v>21.6</v>
          </cell>
          <cell r="G17">
            <v>21.6</v>
          </cell>
          <cell r="H17">
            <v>22</v>
          </cell>
          <cell r="I17">
            <v>21.5</v>
          </cell>
          <cell r="J17">
            <v>109</v>
          </cell>
          <cell r="K17">
            <v>754.1</v>
          </cell>
        </row>
        <row r="18">
          <cell r="B18">
            <v>43273</v>
          </cell>
          <cell r="C18">
            <v>0.41666666666424135</v>
          </cell>
          <cell r="D18" t="str">
            <v>晴</v>
          </cell>
          <cell r="E18" t="str">
            <v>西</v>
          </cell>
          <cell r="F18">
            <v>25.7</v>
          </cell>
          <cell r="G18">
            <v>22.5</v>
          </cell>
          <cell r="H18">
            <v>26.5</v>
          </cell>
          <cell r="I18">
            <v>24.1</v>
          </cell>
          <cell r="J18">
            <v>0.2</v>
          </cell>
          <cell r="K18">
            <v>759.2</v>
          </cell>
        </row>
        <row r="19">
          <cell r="B19">
            <v>43276</v>
          </cell>
          <cell r="C19">
            <v>0.41666666666424135</v>
          </cell>
          <cell r="D19" t="str">
            <v>晴</v>
          </cell>
          <cell r="E19" t="str">
            <v>北東</v>
          </cell>
          <cell r="F19">
            <v>27.1</v>
          </cell>
          <cell r="G19">
            <v>21.7</v>
          </cell>
          <cell r="H19">
            <v>27.8</v>
          </cell>
          <cell r="I19">
            <v>25.8</v>
          </cell>
          <cell r="J19">
            <v>65.8</v>
          </cell>
          <cell r="K19">
            <v>762</v>
          </cell>
        </row>
        <row r="20">
          <cell r="B20">
            <v>43277</v>
          </cell>
          <cell r="C20">
            <v>0.41666666666424135</v>
          </cell>
          <cell r="D20" t="str">
            <v>曇</v>
          </cell>
          <cell r="E20" t="str">
            <v>南南西</v>
          </cell>
          <cell r="F20">
            <v>24.9</v>
          </cell>
          <cell r="G20">
            <v>21.9</v>
          </cell>
          <cell r="H20">
            <v>24.9</v>
          </cell>
          <cell r="I20">
            <v>23.9</v>
          </cell>
          <cell r="J20">
            <v>1</v>
          </cell>
          <cell r="K20">
            <v>766</v>
          </cell>
        </row>
        <row r="21">
          <cell r="B21">
            <v>43278</v>
          </cell>
          <cell r="C21">
            <v>0.41666666666424135</v>
          </cell>
          <cell r="D21" t="str">
            <v>曇</v>
          </cell>
          <cell r="E21" t="str">
            <v>南西</v>
          </cell>
          <cell r="F21">
            <v>26.5</v>
          </cell>
          <cell r="G21">
            <v>22.2</v>
          </cell>
          <cell r="H21">
            <v>26.4</v>
          </cell>
          <cell r="I21">
            <v>24.7</v>
          </cell>
          <cell r="J21">
            <v>0</v>
          </cell>
          <cell r="K21">
            <v>760.5</v>
          </cell>
        </row>
        <row r="22">
          <cell r="B22">
            <v>43279</v>
          </cell>
          <cell r="C22">
            <v>0.39583333333575865</v>
          </cell>
          <cell r="D22" t="str">
            <v>曇</v>
          </cell>
          <cell r="E22" t="str">
            <v>南西</v>
          </cell>
          <cell r="F22">
            <v>27.8</v>
          </cell>
          <cell r="G22">
            <v>22.6</v>
          </cell>
          <cell r="H22">
            <v>26.6</v>
          </cell>
          <cell r="I22">
            <v>26</v>
          </cell>
          <cell r="J22">
            <v>0</v>
          </cell>
          <cell r="K22">
            <v>758.4</v>
          </cell>
        </row>
        <row r="23">
          <cell r="B23">
            <v>43280</v>
          </cell>
          <cell r="C23">
            <v>0.41666666666424135</v>
          </cell>
          <cell r="D23" t="str">
            <v>曇</v>
          </cell>
          <cell r="E23" t="str">
            <v>南西</v>
          </cell>
          <cell r="F23">
            <v>27.3</v>
          </cell>
          <cell r="G23">
            <v>23.2</v>
          </cell>
          <cell r="H23">
            <v>28.1</v>
          </cell>
          <cell r="I23">
            <v>27.1</v>
          </cell>
          <cell r="J23">
            <v>0</v>
          </cell>
          <cell r="K23">
            <v>763.1</v>
          </cell>
        </row>
        <row r="24">
          <cell r="B24">
            <v>43283</v>
          </cell>
          <cell r="C24">
            <v>0.41666666666424135</v>
          </cell>
          <cell r="D24" t="str">
            <v>晴</v>
          </cell>
          <cell r="E24" t="str">
            <v>西</v>
          </cell>
          <cell r="F24">
            <v>27.7</v>
          </cell>
          <cell r="G24">
            <v>21.9</v>
          </cell>
          <cell r="H24">
            <v>27.1</v>
          </cell>
          <cell r="I24">
            <v>26.4</v>
          </cell>
          <cell r="J24">
            <v>2.6</v>
          </cell>
          <cell r="K24">
            <v>765.9</v>
          </cell>
        </row>
        <row r="25">
          <cell r="B25">
            <v>43284</v>
          </cell>
          <cell r="C25">
            <v>0.41666666666424135</v>
          </cell>
          <cell r="D25" t="str">
            <v>晴</v>
          </cell>
          <cell r="E25" t="str">
            <v>西</v>
          </cell>
          <cell r="F25">
            <v>28.5</v>
          </cell>
          <cell r="G25">
            <v>21.4</v>
          </cell>
          <cell r="H25">
            <v>27.9</v>
          </cell>
          <cell r="I25">
            <v>27</v>
          </cell>
          <cell r="J25">
            <v>0.1</v>
          </cell>
          <cell r="K25">
            <v>761</v>
          </cell>
        </row>
        <row r="26">
          <cell r="B26">
            <v>43285</v>
          </cell>
          <cell r="C26">
            <v>0.41666666666424135</v>
          </cell>
          <cell r="D26" t="str">
            <v>曇</v>
          </cell>
          <cell r="E26" t="str">
            <v>南西</v>
          </cell>
          <cell r="F26">
            <v>27.6</v>
          </cell>
          <cell r="G26">
            <v>21.3</v>
          </cell>
          <cell r="H26">
            <v>27.4</v>
          </cell>
          <cell r="I26">
            <v>26.5</v>
          </cell>
          <cell r="J26">
            <v>0</v>
          </cell>
          <cell r="K26">
            <v>758.5</v>
          </cell>
        </row>
        <row r="27">
          <cell r="B27">
            <v>43286</v>
          </cell>
          <cell r="C27">
            <v>0.41666666666424135</v>
          </cell>
          <cell r="D27" t="str">
            <v>曇</v>
          </cell>
          <cell r="E27" t="str">
            <v>南東</v>
          </cell>
          <cell r="F27">
            <v>26.2</v>
          </cell>
          <cell r="G27">
            <v>21.7</v>
          </cell>
          <cell r="H27">
            <v>26.5</v>
          </cell>
          <cell r="I27">
            <v>25.6</v>
          </cell>
          <cell r="J27">
            <v>8.1</v>
          </cell>
          <cell r="K27">
            <v>758.8</v>
          </cell>
        </row>
        <row r="28">
          <cell r="B28">
            <v>43287</v>
          </cell>
          <cell r="C28">
            <v>0.41666666666424135</v>
          </cell>
          <cell r="D28" t="str">
            <v>雨</v>
          </cell>
          <cell r="E28" t="str">
            <v>南西</v>
          </cell>
          <cell r="F28">
            <v>24.6</v>
          </cell>
          <cell r="G28">
            <v>21.3</v>
          </cell>
          <cell r="H28">
            <v>25.3</v>
          </cell>
          <cell r="I28">
            <v>24.8</v>
          </cell>
          <cell r="J28">
            <v>13.5</v>
          </cell>
          <cell r="K28">
            <v>761.3</v>
          </cell>
        </row>
        <row r="29">
          <cell r="B29">
            <v>43290</v>
          </cell>
          <cell r="C29">
            <v>0.41666666666424135</v>
          </cell>
          <cell r="D29" t="str">
            <v>晴</v>
          </cell>
          <cell r="E29" t="str">
            <v>南西</v>
          </cell>
          <cell r="F29">
            <v>26.7</v>
          </cell>
          <cell r="G29">
            <v>22.8</v>
          </cell>
          <cell r="H29">
            <v>28.5</v>
          </cell>
          <cell r="I29">
            <v>27.4</v>
          </cell>
          <cell r="J29">
            <v>2.4</v>
          </cell>
          <cell r="K29">
            <v>767</v>
          </cell>
        </row>
        <row r="30">
          <cell r="B30">
            <v>43291</v>
          </cell>
          <cell r="C30">
            <v>0.41666666666424135</v>
          </cell>
          <cell r="D30" t="str">
            <v>晴</v>
          </cell>
          <cell r="E30" t="str">
            <v>西南西</v>
          </cell>
          <cell r="F30">
            <v>29.2</v>
          </cell>
          <cell r="G30">
            <v>23.5</v>
          </cell>
          <cell r="H30">
            <v>29.8</v>
          </cell>
          <cell r="I30">
            <v>27.6</v>
          </cell>
          <cell r="J30">
            <v>0</v>
          </cell>
          <cell r="K30">
            <v>767.3</v>
          </cell>
        </row>
        <row r="31">
          <cell r="B31">
            <v>43292</v>
          </cell>
          <cell r="C31">
            <v>0.41666666666424135</v>
          </cell>
          <cell r="D31" t="str">
            <v>晴</v>
          </cell>
          <cell r="E31" t="str">
            <v>西</v>
          </cell>
          <cell r="F31">
            <v>30.1</v>
          </cell>
          <cell r="G31">
            <v>23.9</v>
          </cell>
          <cell r="H31">
            <v>29.6</v>
          </cell>
          <cell r="I31">
            <v>28.7</v>
          </cell>
          <cell r="J31">
            <v>0</v>
          </cell>
          <cell r="K31">
            <v>765</v>
          </cell>
        </row>
        <row r="32">
          <cell r="B32">
            <v>43293</v>
          </cell>
          <cell r="C32">
            <v>0.41666666666424135</v>
          </cell>
          <cell r="D32" t="str">
            <v>曇</v>
          </cell>
          <cell r="E32" t="str">
            <v>東北東</v>
          </cell>
          <cell r="F32">
            <v>26.5</v>
          </cell>
          <cell r="G32">
            <v>23.7</v>
          </cell>
          <cell r="H32">
            <v>27</v>
          </cell>
          <cell r="I32">
            <v>26.3</v>
          </cell>
          <cell r="J32">
            <v>0.5</v>
          </cell>
          <cell r="K32">
            <v>763</v>
          </cell>
        </row>
        <row r="33">
          <cell r="B33">
            <v>43294</v>
          </cell>
          <cell r="C33">
            <v>0.41666666666424135</v>
          </cell>
          <cell r="D33" t="str">
            <v>晴</v>
          </cell>
          <cell r="E33" t="str">
            <v>西</v>
          </cell>
          <cell r="F33">
            <v>28.1</v>
          </cell>
          <cell r="G33">
            <v>25</v>
          </cell>
          <cell r="H33">
            <v>29.5</v>
          </cell>
          <cell r="I33">
            <v>28</v>
          </cell>
          <cell r="J33">
            <v>0</v>
          </cell>
          <cell r="K33">
            <v>760.4</v>
          </cell>
        </row>
        <row r="34">
          <cell r="B34">
            <v>43298</v>
          </cell>
          <cell r="C34">
            <v>0.41666666666424135</v>
          </cell>
          <cell r="D34" t="str">
            <v>曇</v>
          </cell>
          <cell r="E34" t="str">
            <v>南西</v>
          </cell>
          <cell r="F34">
            <v>27.3</v>
          </cell>
          <cell r="G34">
            <v>24.9</v>
          </cell>
          <cell r="H34">
            <v>28.5</v>
          </cell>
          <cell r="I34">
            <v>27.5</v>
          </cell>
          <cell r="J34">
            <v>0</v>
          </cell>
          <cell r="K34">
            <v>762.7</v>
          </cell>
        </row>
        <row r="35">
          <cell r="B35">
            <v>43299</v>
          </cell>
          <cell r="C35">
            <v>0.41666666666424135</v>
          </cell>
          <cell r="D35" t="str">
            <v>晴</v>
          </cell>
          <cell r="E35" t="str">
            <v>南西</v>
          </cell>
          <cell r="F35">
            <v>30.8</v>
          </cell>
          <cell r="G35">
            <v>24.5</v>
          </cell>
          <cell r="H35">
            <v>30.8</v>
          </cell>
          <cell r="I35">
            <v>29.4</v>
          </cell>
          <cell r="J35">
            <v>0</v>
          </cell>
          <cell r="K35">
            <v>761</v>
          </cell>
        </row>
        <row r="36">
          <cell r="B36">
            <v>43300</v>
          </cell>
          <cell r="C36">
            <v>0.41666666666424135</v>
          </cell>
          <cell r="D36" t="str">
            <v>晴</v>
          </cell>
          <cell r="E36" t="str">
            <v>西南西</v>
          </cell>
          <cell r="F36">
            <v>30.4</v>
          </cell>
          <cell r="G36">
            <v>24.9</v>
          </cell>
          <cell r="H36">
            <v>30.8</v>
          </cell>
          <cell r="I36">
            <v>29.2</v>
          </cell>
          <cell r="J36">
            <v>0</v>
          </cell>
          <cell r="K36">
            <v>761.2</v>
          </cell>
        </row>
        <row r="37">
          <cell r="B37">
            <v>43301</v>
          </cell>
          <cell r="C37">
            <v>0.41666666666666669</v>
          </cell>
          <cell r="D37" t="str">
            <v>晴</v>
          </cell>
          <cell r="E37" t="str">
            <v>南南西</v>
          </cell>
          <cell r="F37">
            <v>30.7</v>
          </cell>
          <cell r="G37">
            <v>25</v>
          </cell>
          <cell r="H37">
            <v>31.6</v>
          </cell>
          <cell r="I37">
            <v>30.3</v>
          </cell>
          <cell r="J37">
            <v>0</v>
          </cell>
          <cell r="K37">
            <v>762</v>
          </cell>
        </row>
        <row r="38">
          <cell r="B38">
            <v>43304</v>
          </cell>
          <cell r="C38">
            <v>0.41666666666666669</v>
          </cell>
          <cell r="D38" t="str">
            <v>晴</v>
          </cell>
          <cell r="E38" t="str">
            <v>無風</v>
          </cell>
          <cell r="F38">
            <v>32.299999999999997</v>
          </cell>
          <cell r="G38">
            <v>25.2</v>
          </cell>
          <cell r="H38">
            <v>32.6</v>
          </cell>
          <cell r="I38">
            <v>30</v>
          </cell>
          <cell r="J38">
            <v>0</v>
          </cell>
          <cell r="K38">
            <v>757.6</v>
          </cell>
        </row>
        <row r="39">
          <cell r="B39">
            <v>43305</v>
          </cell>
          <cell r="C39">
            <v>0.41666666666666669</v>
          </cell>
          <cell r="D39" t="str">
            <v>晴</v>
          </cell>
          <cell r="E39" t="str">
            <v>東北東</v>
          </cell>
          <cell r="F39">
            <v>30.4</v>
          </cell>
          <cell r="G39">
            <v>25.7</v>
          </cell>
          <cell r="H39">
            <v>30.6</v>
          </cell>
          <cell r="I39">
            <v>29.1</v>
          </cell>
          <cell r="J39">
            <v>0</v>
          </cell>
          <cell r="K39">
            <v>757.3</v>
          </cell>
        </row>
        <row r="40">
          <cell r="B40">
            <v>43306</v>
          </cell>
          <cell r="C40">
            <v>0.41666666666424135</v>
          </cell>
          <cell r="D40" t="str">
            <v>晴</v>
          </cell>
          <cell r="E40" t="str">
            <v>東北東</v>
          </cell>
          <cell r="F40">
            <v>30.5</v>
          </cell>
          <cell r="G40">
            <v>27</v>
          </cell>
          <cell r="H40">
            <v>30.1</v>
          </cell>
          <cell r="I40">
            <v>28.3</v>
          </cell>
          <cell r="J40">
            <v>0</v>
          </cell>
          <cell r="K40">
            <v>760</v>
          </cell>
        </row>
        <row r="41">
          <cell r="B41">
            <v>43307</v>
          </cell>
          <cell r="C41">
            <v>0.41666666666424135</v>
          </cell>
          <cell r="D41" t="str">
            <v>晴</v>
          </cell>
          <cell r="E41" t="str">
            <v>北東</v>
          </cell>
          <cell r="F41">
            <v>26.3</v>
          </cell>
          <cell r="G41">
            <v>26.5</v>
          </cell>
          <cell r="H41">
            <v>25.6</v>
          </cell>
          <cell r="I41">
            <v>24.5</v>
          </cell>
          <cell r="J41">
            <v>22</v>
          </cell>
          <cell r="K41">
            <v>761.4</v>
          </cell>
        </row>
        <row r="42">
          <cell r="B42">
            <v>43308</v>
          </cell>
          <cell r="C42">
            <v>0.41666666666666669</v>
          </cell>
          <cell r="D42" t="str">
            <v>晴</v>
          </cell>
          <cell r="E42" t="str">
            <v>北東</v>
          </cell>
          <cell r="F42">
            <v>28.8</v>
          </cell>
          <cell r="G42">
            <v>26.7</v>
          </cell>
          <cell r="H42">
            <v>27.3</v>
          </cell>
          <cell r="I42">
            <v>25.9</v>
          </cell>
          <cell r="J42">
            <v>0</v>
          </cell>
          <cell r="K42">
            <v>759.7</v>
          </cell>
        </row>
        <row r="43">
          <cell r="B43">
            <v>43311</v>
          </cell>
          <cell r="C43">
            <v>0.41666666666424135</v>
          </cell>
          <cell r="D43" t="str">
            <v>晴</v>
          </cell>
          <cell r="E43" t="str">
            <v>北東</v>
          </cell>
          <cell r="F43">
            <v>28.4</v>
          </cell>
          <cell r="G43">
            <v>26.9</v>
          </cell>
          <cell r="H43">
            <v>29</v>
          </cell>
          <cell r="I43">
            <v>27.5</v>
          </cell>
          <cell r="J43">
            <v>38.9</v>
          </cell>
          <cell r="K43">
            <v>759.5</v>
          </cell>
        </row>
        <row r="44">
          <cell r="B44">
            <v>43312</v>
          </cell>
          <cell r="C44">
            <v>0.41666666666666669</v>
          </cell>
          <cell r="D44" t="str">
            <v>晴</v>
          </cell>
          <cell r="E44" t="str">
            <v>北東</v>
          </cell>
          <cell r="F44">
            <v>28.7</v>
          </cell>
          <cell r="G44">
            <v>26.9</v>
          </cell>
          <cell r="H44">
            <v>30.2</v>
          </cell>
          <cell r="I44">
            <v>28.5</v>
          </cell>
          <cell r="J44">
            <v>0</v>
          </cell>
          <cell r="K44">
            <v>759.5</v>
          </cell>
        </row>
        <row r="45">
          <cell r="B45">
            <v>43313</v>
          </cell>
          <cell r="C45">
            <v>0.4375</v>
          </cell>
          <cell r="D45" t="str">
            <v>晴</v>
          </cell>
          <cell r="E45" t="str">
            <v>西</v>
          </cell>
          <cell r="F45">
            <v>32</v>
          </cell>
          <cell r="G45">
            <v>26.8</v>
          </cell>
          <cell r="H45">
            <v>30.8</v>
          </cell>
          <cell r="I45">
            <v>28.5</v>
          </cell>
          <cell r="J45">
            <v>0</v>
          </cell>
          <cell r="K45">
            <v>756.7</v>
          </cell>
        </row>
        <row r="46">
          <cell r="B46">
            <v>43314</v>
          </cell>
          <cell r="C46">
            <v>0.41666666666424135</v>
          </cell>
          <cell r="D46" t="str">
            <v>晴</v>
          </cell>
          <cell r="E46" t="str">
            <v>西南西</v>
          </cell>
          <cell r="F46">
            <v>31.3</v>
          </cell>
          <cell r="G46">
            <v>25.7</v>
          </cell>
          <cell r="H46">
            <v>32.200000000000003</v>
          </cell>
          <cell r="I46">
            <v>30.5</v>
          </cell>
          <cell r="J46">
            <v>0</v>
          </cell>
          <cell r="K46">
            <v>757</v>
          </cell>
        </row>
        <row r="47">
          <cell r="B47">
            <v>43315</v>
          </cell>
          <cell r="C47">
            <v>0.41666666666424135</v>
          </cell>
          <cell r="D47" t="str">
            <v>晴</v>
          </cell>
          <cell r="E47" t="str">
            <v>南西</v>
          </cell>
          <cell r="F47">
            <v>31</v>
          </cell>
          <cell r="G47">
            <v>26.4</v>
          </cell>
          <cell r="H47">
            <v>31.7</v>
          </cell>
          <cell r="I47">
            <v>30.1</v>
          </cell>
          <cell r="J47">
            <v>0</v>
          </cell>
          <cell r="K47">
            <v>758.6</v>
          </cell>
        </row>
        <row r="48">
          <cell r="B48">
            <v>43318</v>
          </cell>
          <cell r="C48">
            <v>0.41666666666424135</v>
          </cell>
          <cell r="D48" t="str">
            <v>晴</v>
          </cell>
          <cell r="E48" t="str">
            <v>南南西</v>
          </cell>
          <cell r="F48">
            <v>30.1</v>
          </cell>
          <cell r="G48">
            <v>27.5</v>
          </cell>
          <cell r="H48">
            <v>31.2</v>
          </cell>
          <cell r="I48">
            <v>30</v>
          </cell>
          <cell r="J48">
            <v>0</v>
          </cell>
          <cell r="K48">
            <v>755.2</v>
          </cell>
        </row>
        <row r="49">
          <cell r="B49">
            <v>43319</v>
          </cell>
          <cell r="C49">
            <v>0.41666666666424135</v>
          </cell>
          <cell r="D49" t="str">
            <v>晴</v>
          </cell>
          <cell r="E49" t="str">
            <v>北東</v>
          </cell>
          <cell r="F49">
            <v>28.6</v>
          </cell>
          <cell r="G49">
            <v>26.5</v>
          </cell>
          <cell r="H49">
            <v>28.5</v>
          </cell>
          <cell r="I49">
            <v>27</v>
          </cell>
          <cell r="J49">
            <v>0.4</v>
          </cell>
          <cell r="K49">
            <v>758.4</v>
          </cell>
        </row>
        <row r="50">
          <cell r="B50">
            <v>43320</v>
          </cell>
          <cell r="C50">
            <v>0.41666666666424135</v>
          </cell>
          <cell r="D50" t="str">
            <v>曇</v>
          </cell>
          <cell r="E50" t="str">
            <v>北</v>
          </cell>
          <cell r="F50">
            <v>27.4</v>
          </cell>
          <cell r="G50">
            <v>26.2</v>
          </cell>
          <cell r="H50">
            <v>27.9</v>
          </cell>
          <cell r="I50">
            <v>27.5</v>
          </cell>
          <cell r="J50">
            <v>0</v>
          </cell>
          <cell r="K50">
            <v>752.4</v>
          </cell>
        </row>
        <row r="51">
          <cell r="B51">
            <v>43321</v>
          </cell>
          <cell r="C51">
            <v>0.41666666666424135</v>
          </cell>
          <cell r="D51" t="str">
            <v>晴</v>
          </cell>
          <cell r="E51" t="str">
            <v>南西</v>
          </cell>
          <cell r="F51">
            <v>29.8</v>
          </cell>
          <cell r="G51">
            <v>27.1</v>
          </cell>
          <cell r="H51">
            <v>30</v>
          </cell>
          <cell r="I51">
            <v>28</v>
          </cell>
          <cell r="J51">
            <v>1.4</v>
          </cell>
          <cell r="K51">
            <v>751.7</v>
          </cell>
        </row>
        <row r="52">
          <cell r="B52">
            <v>43322</v>
          </cell>
          <cell r="C52">
            <v>0.41666666666424135</v>
          </cell>
          <cell r="D52" t="str">
            <v>晴</v>
          </cell>
          <cell r="E52" t="str">
            <v>南西</v>
          </cell>
          <cell r="F52">
            <v>30.1</v>
          </cell>
          <cell r="G52">
            <v>28.2</v>
          </cell>
          <cell r="H52">
            <v>29.9</v>
          </cell>
          <cell r="I52">
            <v>28.3</v>
          </cell>
          <cell r="J52">
            <v>0</v>
          </cell>
          <cell r="K52">
            <v>755.2</v>
          </cell>
        </row>
        <row r="53">
          <cell r="B53">
            <v>43332</v>
          </cell>
          <cell r="C53">
            <v>0.41666666666424135</v>
          </cell>
          <cell r="D53" t="str">
            <v>曇</v>
          </cell>
          <cell r="E53" t="str">
            <v>北東</v>
          </cell>
          <cell r="F53">
            <v>26.2</v>
          </cell>
          <cell r="G53">
            <v>25.2</v>
          </cell>
          <cell r="H53">
            <v>27</v>
          </cell>
          <cell r="I53">
            <v>24.8</v>
          </cell>
          <cell r="J53">
            <v>91.2</v>
          </cell>
          <cell r="K53">
            <v>762</v>
          </cell>
        </row>
        <row r="54">
          <cell r="B54">
            <v>43333</v>
          </cell>
          <cell r="C54">
            <v>0.41666666666424135</v>
          </cell>
          <cell r="D54" t="str">
            <v>晴</v>
          </cell>
          <cell r="E54" t="str">
            <v>東北東</v>
          </cell>
          <cell r="F54">
            <v>29.4</v>
          </cell>
          <cell r="G54">
            <v>26.4</v>
          </cell>
          <cell r="H54">
            <v>30.8</v>
          </cell>
          <cell r="I54">
            <v>29.5</v>
          </cell>
          <cell r="J54">
            <v>1.8</v>
          </cell>
          <cell r="K54">
            <v>763</v>
          </cell>
        </row>
        <row r="55">
          <cell r="B55">
            <v>43334</v>
          </cell>
          <cell r="C55">
            <v>0.41666666666424135</v>
          </cell>
          <cell r="D55" t="str">
            <v>晴</v>
          </cell>
          <cell r="E55" t="str">
            <v>南</v>
          </cell>
          <cell r="F55">
            <v>30.2</v>
          </cell>
          <cell r="G55">
            <v>27.2</v>
          </cell>
          <cell r="H55">
            <v>31.3</v>
          </cell>
          <cell r="I55">
            <v>29.6</v>
          </cell>
          <cell r="J55">
            <v>1.1000000000000001</v>
          </cell>
          <cell r="K55">
            <v>763</v>
          </cell>
        </row>
        <row r="56">
          <cell r="B56">
            <v>43335</v>
          </cell>
          <cell r="C56">
            <v>0.41666666666424135</v>
          </cell>
          <cell r="D56" t="str">
            <v>雨</v>
          </cell>
          <cell r="E56" t="str">
            <v>東</v>
          </cell>
          <cell r="F56">
            <v>27.4</v>
          </cell>
          <cell r="G56">
            <v>26.3</v>
          </cell>
          <cell r="H56">
            <v>27.9</v>
          </cell>
          <cell r="I56">
            <v>27.4</v>
          </cell>
          <cell r="J56">
            <v>3.2</v>
          </cell>
          <cell r="K56">
            <v>764.6</v>
          </cell>
        </row>
        <row r="57">
          <cell r="B57">
            <v>43336</v>
          </cell>
          <cell r="C57">
            <v>0.41666666666424135</v>
          </cell>
          <cell r="D57" t="str">
            <v>雨</v>
          </cell>
          <cell r="E57" t="str">
            <v>南西</v>
          </cell>
          <cell r="F57">
            <v>26.8</v>
          </cell>
          <cell r="G57">
            <v>26.4</v>
          </cell>
          <cell r="H57">
            <v>26.5</v>
          </cell>
          <cell r="I57">
            <v>26.7</v>
          </cell>
          <cell r="J57">
            <v>58.2</v>
          </cell>
          <cell r="K57">
            <v>761.3</v>
          </cell>
        </row>
        <row r="58">
          <cell r="B58">
            <v>43339</v>
          </cell>
          <cell r="C58">
            <v>0.41666666666424135</v>
          </cell>
          <cell r="D58" t="str">
            <v>晴</v>
          </cell>
          <cell r="E58" t="str">
            <v>西南西</v>
          </cell>
          <cell r="F58">
            <v>31.3</v>
          </cell>
          <cell r="G58">
            <v>25.8</v>
          </cell>
          <cell r="H58">
            <v>31.5</v>
          </cell>
          <cell r="I58">
            <v>30.3</v>
          </cell>
          <cell r="J58">
            <v>0.8</v>
          </cell>
          <cell r="K58">
            <v>762.2</v>
          </cell>
        </row>
        <row r="59">
          <cell r="B59">
            <v>43340</v>
          </cell>
          <cell r="C59">
            <v>0.41666666666666669</v>
          </cell>
          <cell r="D59" t="str">
            <v>晴</v>
          </cell>
          <cell r="E59" t="str">
            <v>北東</v>
          </cell>
          <cell r="F59">
            <v>29.5</v>
          </cell>
          <cell r="G59">
            <v>25.6</v>
          </cell>
          <cell r="H59">
            <v>28.9</v>
          </cell>
          <cell r="I59">
            <v>27.4</v>
          </cell>
          <cell r="J59">
            <v>0</v>
          </cell>
          <cell r="K59">
            <v>762</v>
          </cell>
        </row>
        <row r="60">
          <cell r="B60">
            <v>43341</v>
          </cell>
          <cell r="C60">
            <v>0.41666666666424135</v>
          </cell>
          <cell r="D60" t="str">
            <v>曇</v>
          </cell>
          <cell r="E60" t="str">
            <v>東北東</v>
          </cell>
          <cell r="F60">
            <v>28.1</v>
          </cell>
          <cell r="G60">
            <v>26.7</v>
          </cell>
          <cell r="H60">
            <v>28.4</v>
          </cell>
          <cell r="I60">
            <v>27.5</v>
          </cell>
          <cell r="J60">
            <v>0</v>
          </cell>
          <cell r="K60">
            <v>763</v>
          </cell>
        </row>
        <row r="61">
          <cell r="B61">
            <v>43342</v>
          </cell>
          <cell r="C61">
            <v>0.41666666666666669</v>
          </cell>
          <cell r="D61" t="str">
            <v>晴</v>
          </cell>
          <cell r="E61" t="str">
            <v>西南西</v>
          </cell>
          <cell r="F61">
            <v>30.7</v>
          </cell>
          <cell r="G61">
            <v>26.5</v>
          </cell>
          <cell r="H61">
            <v>29.5</v>
          </cell>
          <cell r="I61">
            <v>27.5</v>
          </cell>
          <cell r="J61">
            <v>0</v>
          </cell>
          <cell r="K61">
            <v>762.8</v>
          </cell>
        </row>
        <row r="62">
          <cell r="B62">
            <v>43346</v>
          </cell>
          <cell r="C62">
            <v>0.41666666666424135</v>
          </cell>
          <cell r="D62" t="str">
            <v>雨</v>
          </cell>
          <cell r="E62" t="str">
            <v>北</v>
          </cell>
          <cell r="F62">
            <v>24.8</v>
          </cell>
          <cell r="G62">
            <v>25.1</v>
          </cell>
          <cell r="H62">
            <v>24.5</v>
          </cell>
          <cell r="I62">
            <v>24</v>
          </cell>
          <cell r="J62">
            <v>36.1</v>
          </cell>
          <cell r="K62">
            <v>762.7</v>
          </cell>
        </row>
        <row r="63">
          <cell r="B63">
            <v>43347</v>
          </cell>
          <cell r="C63">
            <v>0.41666666666424135</v>
          </cell>
          <cell r="D63" t="str">
            <v>雨</v>
          </cell>
          <cell r="E63" t="str">
            <v>南</v>
          </cell>
          <cell r="F63">
            <v>28.7</v>
          </cell>
          <cell r="G63">
            <v>26</v>
          </cell>
          <cell r="H63">
            <v>28.7</v>
          </cell>
          <cell r="I63">
            <v>27.6</v>
          </cell>
          <cell r="J63">
            <v>28.3</v>
          </cell>
          <cell r="K63">
            <v>758.7</v>
          </cell>
        </row>
        <row r="64">
          <cell r="B64">
            <v>43348</v>
          </cell>
          <cell r="C64">
            <v>0.41666666666424135</v>
          </cell>
          <cell r="D64" t="str">
            <v>曇</v>
          </cell>
          <cell r="E64" t="str">
            <v>南西</v>
          </cell>
          <cell r="F64">
            <v>28.6</v>
          </cell>
          <cell r="G64">
            <v>26.2</v>
          </cell>
          <cell r="H64">
            <v>28.1</v>
          </cell>
          <cell r="I64">
            <v>26.9</v>
          </cell>
          <cell r="J64">
            <v>24.2</v>
          </cell>
          <cell r="K64">
            <v>756.1</v>
          </cell>
        </row>
        <row r="65">
          <cell r="B65">
            <v>43349</v>
          </cell>
          <cell r="C65">
            <v>0.41666666666424135</v>
          </cell>
          <cell r="D65" t="str">
            <v>晴</v>
          </cell>
          <cell r="E65" t="str">
            <v>南西</v>
          </cell>
          <cell r="F65">
            <v>28</v>
          </cell>
          <cell r="G65">
            <v>24.6</v>
          </cell>
          <cell r="H65">
            <v>28</v>
          </cell>
          <cell r="I65">
            <v>25.6</v>
          </cell>
          <cell r="J65">
            <v>0</v>
          </cell>
          <cell r="K65">
            <v>759.8</v>
          </cell>
        </row>
        <row r="66">
          <cell r="B66">
            <v>43350</v>
          </cell>
          <cell r="C66">
            <v>0.42013888889050577</v>
          </cell>
          <cell r="D66" t="str">
            <v>晴</v>
          </cell>
          <cell r="E66" t="str">
            <v>南西</v>
          </cell>
          <cell r="F66">
            <v>28.1</v>
          </cell>
          <cell r="G66">
            <v>24.7</v>
          </cell>
          <cell r="H66">
            <v>28.2</v>
          </cell>
          <cell r="I66">
            <v>26.9</v>
          </cell>
          <cell r="J66">
            <v>6.8</v>
          </cell>
          <cell r="K66">
            <v>761.8</v>
          </cell>
        </row>
        <row r="67">
          <cell r="B67">
            <v>43353</v>
          </cell>
          <cell r="C67">
            <v>0.41666666666424135</v>
          </cell>
          <cell r="D67" t="str">
            <v>雨</v>
          </cell>
          <cell r="E67" t="str">
            <v>西</v>
          </cell>
          <cell r="F67">
            <v>25.2</v>
          </cell>
          <cell r="G67">
            <v>25.5</v>
          </cell>
          <cell r="H67">
            <v>25.7</v>
          </cell>
          <cell r="I67">
            <v>25.1</v>
          </cell>
          <cell r="J67">
            <v>30.2</v>
          </cell>
          <cell r="K67">
            <v>762.9</v>
          </cell>
        </row>
        <row r="68">
          <cell r="B68">
            <v>43354</v>
          </cell>
          <cell r="C68">
            <v>0.41666666666424135</v>
          </cell>
          <cell r="D68" t="str">
            <v>晴</v>
          </cell>
          <cell r="E68" t="str">
            <v>北東</v>
          </cell>
          <cell r="F68">
            <v>23.7</v>
          </cell>
          <cell r="G68">
            <v>24.4</v>
          </cell>
          <cell r="H68">
            <v>24.5</v>
          </cell>
          <cell r="I68">
            <v>23</v>
          </cell>
          <cell r="J68">
            <v>42.8</v>
          </cell>
          <cell r="K68">
            <v>767.6</v>
          </cell>
        </row>
        <row r="69">
          <cell r="B69">
            <v>43355</v>
          </cell>
          <cell r="C69">
            <v>0.41666666666424135</v>
          </cell>
          <cell r="D69" t="str">
            <v>晴</v>
          </cell>
          <cell r="E69" t="str">
            <v>北東</v>
          </cell>
          <cell r="F69">
            <v>21.5</v>
          </cell>
          <cell r="G69">
            <v>24.7</v>
          </cell>
          <cell r="H69">
            <v>23.1</v>
          </cell>
          <cell r="I69">
            <v>21.5</v>
          </cell>
          <cell r="J69">
            <v>0</v>
          </cell>
          <cell r="K69">
            <v>770.3</v>
          </cell>
        </row>
        <row r="70">
          <cell r="B70">
            <v>43356</v>
          </cell>
          <cell r="C70">
            <v>0.41666666666424135</v>
          </cell>
          <cell r="D70" t="str">
            <v>晴</v>
          </cell>
          <cell r="E70" t="str">
            <v>北東</v>
          </cell>
          <cell r="F70">
            <v>26.4</v>
          </cell>
          <cell r="G70">
            <v>24.9</v>
          </cell>
          <cell r="H70">
            <v>25.5</v>
          </cell>
          <cell r="I70">
            <v>24</v>
          </cell>
          <cell r="J70">
            <v>3.1</v>
          </cell>
          <cell r="K70">
            <v>768.2</v>
          </cell>
        </row>
        <row r="71">
          <cell r="B71">
            <v>43357</v>
          </cell>
          <cell r="C71">
            <v>0.41666666666424135</v>
          </cell>
          <cell r="D71" t="str">
            <v>雨</v>
          </cell>
          <cell r="E71" t="str">
            <v>北東</v>
          </cell>
          <cell r="F71">
            <v>21</v>
          </cell>
          <cell r="G71">
            <v>24.8</v>
          </cell>
          <cell r="H71">
            <v>22.1</v>
          </cell>
          <cell r="I71">
            <v>21.7</v>
          </cell>
          <cell r="J71">
            <v>9.5</v>
          </cell>
          <cell r="K71">
            <v>767.2</v>
          </cell>
        </row>
        <row r="72">
          <cell r="B72">
            <v>43361</v>
          </cell>
          <cell r="C72">
            <v>0.41666666666424135</v>
          </cell>
          <cell r="D72" t="str">
            <v>晴</v>
          </cell>
          <cell r="E72" t="str">
            <v>北東</v>
          </cell>
          <cell r="F72">
            <v>26.6</v>
          </cell>
          <cell r="G72">
            <v>25.9</v>
          </cell>
          <cell r="H72">
            <v>26.7</v>
          </cell>
          <cell r="I72">
            <v>24.5</v>
          </cell>
          <cell r="J72">
            <v>14.4</v>
          </cell>
          <cell r="K72">
            <v>764.6</v>
          </cell>
        </row>
        <row r="73">
          <cell r="B73">
            <v>43362</v>
          </cell>
          <cell r="C73">
            <v>0.41666666666424135</v>
          </cell>
          <cell r="D73" t="str">
            <v>晴</v>
          </cell>
          <cell r="E73" t="str">
            <v>東北東</v>
          </cell>
          <cell r="F73">
            <v>25.7</v>
          </cell>
          <cell r="G73">
            <v>26.1</v>
          </cell>
          <cell r="H73">
            <v>24.5</v>
          </cell>
          <cell r="I73">
            <v>23.1</v>
          </cell>
          <cell r="J73">
            <v>0.1</v>
          </cell>
          <cell r="K73">
            <v>763.9</v>
          </cell>
        </row>
        <row r="74">
          <cell r="B74">
            <v>43363</v>
          </cell>
          <cell r="C74">
            <v>0.41666666666424135</v>
          </cell>
          <cell r="D74" t="str">
            <v>雨</v>
          </cell>
          <cell r="E74" t="str">
            <v>北東</v>
          </cell>
          <cell r="F74">
            <v>20.8</v>
          </cell>
          <cell r="G74">
            <v>26.1</v>
          </cell>
          <cell r="H74">
            <v>22.3</v>
          </cell>
          <cell r="I74">
            <v>20.8</v>
          </cell>
          <cell r="J74">
            <v>1.1000000000000001</v>
          </cell>
          <cell r="K74">
            <v>763.1</v>
          </cell>
        </row>
        <row r="75">
          <cell r="B75">
            <v>43364</v>
          </cell>
          <cell r="C75">
            <v>0.41666666666424135</v>
          </cell>
          <cell r="D75" t="str">
            <v>雨</v>
          </cell>
          <cell r="E75" t="str">
            <v>北東</v>
          </cell>
          <cell r="F75">
            <v>19.100000000000001</v>
          </cell>
          <cell r="G75">
            <v>24.4</v>
          </cell>
          <cell r="H75">
            <v>20.5</v>
          </cell>
          <cell r="I75">
            <v>20.100000000000001</v>
          </cell>
          <cell r="J75">
            <v>24</v>
          </cell>
          <cell r="K75">
            <v>761.5</v>
          </cell>
        </row>
        <row r="76">
          <cell r="B76">
            <v>43369</v>
          </cell>
          <cell r="C76">
            <v>0.41666666666424135</v>
          </cell>
          <cell r="D76" t="str">
            <v>曇</v>
          </cell>
          <cell r="E76" t="str">
            <v>北東</v>
          </cell>
          <cell r="F76">
            <v>21</v>
          </cell>
          <cell r="G76">
            <v>24.7</v>
          </cell>
          <cell r="H76">
            <v>21</v>
          </cell>
          <cell r="I76">
            <v>19.899999999999999</v>
          </cell>
          <cell r="J76">
            <v>69.599999999999994</v>
          </cell>
          <cell r="K76">
            <v>765.1</v>
          </cell>
        </row>
        <row r="77">
          <cell r="B77">
            <v>43370</v>
          </cell>
          <cell r="C77">
            <v>0.41666666666424135</v>
          </cell>
          <cell r="D77" t="str">
            <v>曇</v>
          </cell>
          <cell r="E77" t="str">
            <v>北東</v>
          </cell>
          <cell r="F77">
            <v>19.100000000000001</v>
          </cell>
          <cell r="G77">
            <v>24</v>
          </cell>
          <cell r="H77">
            <v>19.399999999999999</v>
          </cell>
          <cell r="I77">
            <v>18.399999999999999</v>
          </cell>
          <cell r="J77">
            <v>6.9</v>
          </cell>
          <cell r="K77">
            <v>762.8</v>
          </cell>
        </row>
        <row r="78">
          <cell r="B78">
            <v>43371</v>
          </cell>
          <cell r="C78">
            <v>0.41666666666424135</v>
          </cell>
          <cell r="D78" t="str">
            <v>晴</v>
          </cell>
          <cell r="E78" t="str">
            <v>北東</v>
          </cell>
          <cell r="F78">
            <v>22</v>
          </cell>
          <cell r="G78">
            <v>23.9</v>
          </cell>
          <cell r="H78">
            <v>24.5</v>
          </cell>
          <cell r="I78">
            <v>22.3</v>
          </cell>
          <cell r="J78">
            <v>0.1</v>
          </cell>
          <cell r="K78">
            <v>765</v>
          </cell>
        </row>
        <row r="79">
          <cell r="B79">
            <v>43374</v>
          </cell>
          <cell r="C79">
            <v>0.41666666666666669</v>
          </cell>
          <cell r="D79" t="str">
            <v>晴</v>
          </cell>
          <cell r="E79" t="str">
            <v>西</v>
          </cell>
          <cell r="H79">
            <v>26.2</v>
          </cell>
          <cell r="I79">
            <v>21.8</v>
          </cell>
          <cell r="J79">
            <v>54.6</v>
          </cell>
          <cell r="K79">
            <v>752.7</v>
          </cell>
        </row>
        <row r="80">
          <cell r="B80">
            <v>43375</v>
          </cell>
          <cell r="C80">
            <v>0.41666666666666669</v>
          </cell>
          <cell r="D80" t="str">
            <v>晴</v>
          </cell>
          <cell r="E80" t="str">
            <v>西</v>
          </cell>
          <cell r="F80">
            <v>23</v>
          </cell>
          <cell r="G80">
            <v>21.6</v>
          </cell>
          <cell r="H80">
            <v>25.5</v>
          </cell>
          <cell r="I80">
            <v>22.7</v>
          </cell>
          <cell r="J80">
            <v>0</v>
          </cell>
          <cell r="K80">
            <v>761.8</v>
          </cell>
        </row>
        <row r="81">
          <cell r="B81">
            <v>43376</v>
          </cell>
          <cell r="C81">
            <v>0.41666666666666669</v>
          </cell>
          <cell r="D81" t="str">
            <v>曇</v>
          </cell>
          <cell r="E81" t="str">
            <v>北東</v>
          </cell>
          <cell r="F81">
            <v>23.1</v>
          </cell>
          <cell r="G81">
            <v>22.1</v>
          </cell>
          <cell r="H81">
            <v>22.3</v>
          </cell>
          <cell r="I81">
            <v>20.5</v>
          </cell>
          <cell r="J81">
            <v>0</v>
          </cell>
          <cell r="K81">
            <v>768.8</v>
          </cell>
        </row>
        <row r="82">
          <cell r="B82">
            <v>43377</v>
          </cell>
          <cell r="C82">
            <v>0.41666666666666669</v>
          </cell>
          <cell r="D82" t="str">
            <v>雨</v>
          </cell>
          <cell r="E82" t="str">
            <v>北東</v>
          </cell>
          <cell r="F82">
            <v>21.6</v>
          </cell>
          <cell r="G82">
            <v>22.5</v>
          </cell>
          <cell r="H82">
            <v>21.8</v>
          </cell>
          <cell r="I82">
            <v>21</v>
          </cell>
          <cell r="J82">
            <v>0.05</v>
          </cell>
          <cell r="K82">
            <v>770.9</v>
          </cell>
        </row>
        <row r="83">
          <cell r="B83">
            <v>43378</v>
          </cell>
          <cell r="C83">
            <v>0.41666666666424135</v>
          </cell>
          <cell r="D83" t="str">
            <v>晴</v>
          </cell>
          <cell r="E83" t="str">
            <v>北東</v>
          </cell>
          <cell r="F83">
            <v>24.2</v>
          </cell>
          <cell r="G83">
            <v>22.4</v>
          </cell>
          <cell r="H83">
            <v>24</v>
          </cell>
          <cell r="I83">
            <v>23.5</v>
          </cell>
          <cell r="J83">
            <v>0</v>
          </cell>
          <cell r="K83">
            <v>772</v>
          </cell>
        </row>
        <row r="84">
          <cell r="B84">
            <v>43382</v>
          </cell>
          <cell r="C84">
            <v>0.41666666666424135</v>
          </cell>
          <cell r="D84" t="str">
            <v>晴</v>
          </cell>
          <cell r="E84" t="str">
            <v>北東</v>
          </cell>
          <cell r="F84">
            <v>23.1</v>
          </cell>
          <cell r="G84">
            <v>23.9</v>
          </cell>
          <cell r="H84">
            <v>24.8</v>
          </cell>
          <cell r="I84">
            <v>23.4</v>
          </cell>
          <cell r="J84">
            <v>0.4</v>
          </cell>
          <cell r="K84">
            <v>763.6</v>
          </cell>
        </row>
        <row r="85">
          <cell r="B85">
            <v>43383</v>
          </cell>
          <cell r="C85">
            <v>0.41666666666424135</v>
          </cell>
          <cell r="D85" t="str">
            <v>晴</v>
          </cell>
          <cell r="E85" t="str">
            <v>北東</v>
          </cell>
          <cell r="F85">
            <v>24.8</v>
          </cell>
          <cell r="G85">
            <v>24.2</v>
          </cell>
          <cell r="H85">
            <v>24.5</v>
          </cell>
          <cell r="I85">
            <v>22.8</v>
          </cell>
          <cell r="J85">
            <v>0</v>
          </cell>
          <cell r="K85">
            <v>765.8</v>
          </cell>
        </row>
        <row r="86">
          <cell r="B86">
            <v>43384</v>
          </cell>
          <cell r="C86">
            <v>0.41666666666666669</v>
          </cell>
          <cell r="D86" t="str">
            <v>晴</v>
          </cell>
          <cell r="E86" t="str">
            <v>北東</v>
          </cell>
          <cell r="F86">
            <v>25.2</v>
          </cell>
          <cell r="G86">
            <v>24.5</v>
          </cell>
          <cell r="H86">
            <v>25.6</v>
          </cell>
          <cell r="I86">
            <v>24.5</v>
          </cell>
          <cell r="J86">
            <v>11.8</v>
          </cell>
          <cell r="K86">
            <v>763</v>
          </cell>
        </row>
        <row r="87">
          <cell r="B87">
            <v>43385</v>
          </cell>
          <cell r="C87">
            <v>0.41666666666424135</v>
          </cell>
          <cell r="D87" t="str">
            <v>曇</v>
          </cell>
          <cell r="E87" t="str">
            <v>西</v>
          </cell>
          <cell r="F87">
            <v>23</v>
          </cell>
          <cell r="G87">
            <v>24.2</v>
          </cell>
          <cell r="H87">
            <v>23</v>
          </cell>
          <cell r="I87">
            <v>21.6</v>
          </cell>
          <cell r="J87">
            <v>0.1</v>
          </cell>
          <cell r="K87">
            <v>764.6</v>
          </cell>
        </row>
        <row r="88">
          <cell r="B88">
            <v>43388</v>
          </cell>
          <cell r="C88">
            <v>0.41666666666666669</v>
          </cell>
          <cell r="D88" t="str">
            <v>曇</v>
          </cell>
          <cell r="E88" t="str">
            <v>北東</v>
          </cell>
          <cell r="F88">
            <v>18.5</v>
          </cell>
          <cell r="G88">
            <v>22</v>
          </cell>
          <cell r="H88">
            <v>18.7</v>
          </cell>
          <cell r="I88">
            <v>17.8</v>
          </cell>
          <cell r="J88">
            <v>15.3</v>
          </cell>
          <cell r="K88">
            <v>766.8</v>
          </cell>
        </row>
        <row r="89">
          <cell r="B89">
            <v>43389</v>
          </cell>
          <cell r="C89">
            <v>0.41666666666666669</v>
          </cell>
          <cell r="D89" t="str">
            <v>晴</v>
          </cell>
          <cell r="E89" t="str">
            <v>北東</v>
          </cell>
          <cell r="F89">
            <v>21.6</v>
          </cell>
          <cell r="G89">
            <v>22.1</v>
          </cell>
          <cell r="H89">
            <v>21.8</v>
          </cell>
          <cell r="I89">
            <v>19.5</v>
          </cell>
          <cell r="J89">
            <v>0.17</v>
          </cell>
          <cell r="K89">
            <v>762.2</v>
          </cell>
        </row>
        <row r="90">
          <cell r="B90">
            <v>43390</v>
          </cell>
          <cell r="C90">
            <v>0.41666666666666669</v>
          </cell>
          <cell r="D90" t="str">
            <v>晴</v>
          </cell>
          <cell r="E90" t="str">
            <v>北東</v>
          </cell>
          <cell r="F90">
            <v>21.8</v>
          </cell>
          <cell r="G90">
            <v>22.4</v>
          </cell>
          <cell r="H90">
            <v>20.6</v>
          </cell>
          <cell r="I90">
            <v>18.899999999999999</v>
          </cell>
          <cell r="J90">
            <v>0.5</v>
          </cell>
          <cell r="K90">
            <v>759.9</v>
          </cell>
        </row>
        <row r="91">
          <cell r="B91">
            <v>43391</v>
          </cell>
          <cell r="C91">
            <v>0.41666666666424135</v>
          </cell>
          <cell r="D91" t="str">
            <v>晴</v>
          </cell>
          <cell r="E91" t="str">
            <v>北東</v>
          </cell>
          <cell r="F91">
            <v>20.6</v>
          </cell>
          <cell r="G91">
            <v>22.1</v>
          </cell>
          <cell r="H91">
            <v>21.2</v>
          </cell>
          <cell r="I91">
            <v>18.3</v>
          </cell>
          <cell r="J91">
            <v>0</v>
          </cell>
          <cell r="K91">
            <v>763.6</v>
          </cell>
        </row>
        <row r="92">
          <cell r="B92">
            <v>43392</v>
          </cell>
          <cell r="C92">
            <v>0.41666666666424135</v>
          </cell>
          <cell r="D92" t="str">
            <v>曇</v>
          </cell>
          <cell r="E92" t="str">
            <v>北東</v>
          </cell>
          <cell r="F92">
            <v>19.100000000000001</v>
          </cell>
          <cell r="G92">
            <v>22.3</v>
          </cell>
          <cell r="H92">
            <v>19</v>
          </cell>
          <cell r="I92">
            <v>18</v>
          </cell>
          <cell r="J92">
            <v>0.5</v>
          </cell>
          <cell r="K92">
            <v>765.6</v>
          </cell>
        </row>
        <row r="93">
          <cell r="B93">
            <v>43395</v>
          </cell>
          <cell r="C93">
            <v>0.41666666666424135</v>
          </cell>
          <cell r="D93" t="str">
            <v>晴</v>
          </cell>
          <cell r="E93" t="str">
            <v>北東</v>
          </cell>
          <cell r="F93">
            <v>21.6</v>
          </cell>
          <cell r="G93">
            <v>22.3</v>
          </cell>
          <cell r="H93">
            <v>20.7</v>
          </cell>
          <cell r="I93">
            <v>17.600000000000001</v>
          </cell>
          <cell r="J93">
            <v>2.9</v>
          </cell>
          <cell r="K93">
            <v>770.4</v>
          </cell>
        </row>
        <row r="94">
          <cell r="B94">
            <v>43396</v>
          </cell>
          <cell r="C94">
            <v>0.41666666666424135</v>
          </cell>
          <cell r="D94" t="str">
            <v>晴</v>
          </cell>
          <cell r="E94" t="str">
            <v>北東</v>
          </cell>
          <cell r="F94">
            <v>21.2</v>
          </cell>
          <cell r="G94">
            <v>22.3</v>
          </cell>
          <cell r="H94">
            <v>20.5</v>
          </cell>
          <cell r="I94">
            <v>19</v>
          </cell>
          <cell r="J94">
            <v>0</v>
          </cell>
          <cell r="K94">
            <v>768.3</v>
          </cell>
        </row>
        <row r="95">
          <cell r="B95">
            <v>43397</v>
          </cell>
          <cell r="C95">
            <v>0.41666666666424135</v>
          </cell>
          <cell r="D95" t="str">
            <v>晴</v>
          </cell>
          <cell r="E95" t="str">
            <v>北東</v>
          </cell>
          <cell r="F95">
            <v>21</v>
          </cell>
          <cell r="G95">
            <v>22.8</v>
          </cell>
          <cell r="H95">
            <v>21.6</v>
          </cell>
          <cell r="I95">
            <v>20.399999999999999</v>
          </cell>
          <cell r="J95">
            <v>0</v>
          </cell>
          <cell r="K95">
            <v>763.1</v>
          </cell>
        </row>
        <row r="96">
          <cell r="B96">
            <v>43398</v>
          </cell>
          <cell r="C96">
            <v>0.41666666666424135</v>
          </cell>
          <cell r="D96" t="str">
            <v>晴</v>
          </cell>
          <cell r="E96" t="str">
            <v>北東</v>
          </cell>
          <cell r="F96">
            <v>19.600000000000001</v>
          </cell>
          <cell r="G96">
            <v>22.5</v>
          </cell>
          <cell r="H96">
            <v>21.1</v>
          </cell>
          <cell r="I96">
            <v>18.7</v>
          </cell>
          <cell r="J96">
            <v>0</v>
          </cell>
          <cell r="K96">
            <v>766.5</v>
          </cell>
        </row>
        <row r="97">
          <cell r="B97">
            <v>43399</v>
          </cell>
          <cell r="C97">
            <v>0.41666666666666669</v>
          </cell>
          <cell r="D97" t="str">
            <v>晴</v>
          </cell>
          <cell r="E97" t="str">
            <v>北東</v>
          </cell>
          <cell r="F97">
            <v>20.100000000000001</v>
          </cell>
          <cell r="G97">
            <v>22.4</v>
          </cell>
          <cell r="H97">
            <v>21.3</v>
          </cell>
          <cell r="I97">
            <v>19.399999999999999</v>
          </cell>
          <cell r="J97">
            <v>0</v>
          </cell>
          <cell r="K97">
            <v>768.3</v>
          </cell>
        </row>
        <row r="98">
          <cell r="B98">
            <v>43402</v>
          </cell>
          <cell r="C98">
            <v>0.41666666666424135</v>
          </cell>
          <cell r="D98" t="str">
            <v>晴</v>
          </cell>
          <cell r="E98" t="str">
            <v>西</v>
          </cell>
          <cell r="F98">
            <v>20.100000000000001</v>
          </cell>
          <cell r="G98">
            <v>21.3</v>
          </cell>
          <cell r="H98">
            <v>19.7</v>
          </cell>
          <cell r="I98">
            <v>18.5</v>
          </cell>
          <cell r="J98">
            <v>41.1</v>
          </cell>
          <cell r="K98">
            <v>760.2</v>
          </cell>
        </row>
        <row r="99">
          <cell r="B99">
            <v>43403</v>
          </cell>
          <cell r="C99">
            <v>0.41666666666424135</v>
          </cell>
          <cell r="D99" t="str">
            <v>晴</v>
          </cell>
          <cell r="E99" t="str">
            <v>西</v>
          </cell>
          <cell r="F99">
            <v>19</v>
          </cell>
          <cell r="G99">
            <v>19.399999999999999</v>
          </cell>
          <cell r="H99">
            <v>19.5</v>
          </cell>
          <cell r="I99">
            <v>15.4</v>
          </cell>
          <cell r="J99">
            <v>0</v>
          </cell>
          <cell r="K99">
            <v>760.9</v>
          </cell>
        </row>
        <row r="100">
          <cell r="B100">
            <v>43404</v>
          </cell>
          <cell r="C100">
            <v>0.41666666666666669</v>
          </cell>
          <cell r="D100" t="str">
            <v>晴</v>
          </cell>
          <cell r="E100" t="str">
            <v>西</v>
          </cell>
          <cell r="F100">
            <v>17.2</v>
          </cell>
          <cell r="G100">
            <v>20.2</v>
          </cell>
          <cell r="H100">
            <v>17.2</v>
          </cell>
          <cell r="I100">
            <v>15</v>
          </cell>
          <cell r="J100">
            <v>0</v>
          </cell>
          <cell r="K100">
            <v>763.2</v>
          </cell>
        </row>
        <row r="101">
          <cell r="B101">
            <v>43405</v>
          </cell>
          <cell r="C101">
            <v>0.41666666666424135</v>
          </cell>
          <cell r="D101" t="str">
            <v>晴</v>
          </cell>
          <cell r="E101" t="str">
            <v>北東</v>
          </cell>
          <cell r="F101">
            <v>19.3</v>
          </cell>
          <cell r="G101">
            <v>20.7</v>
          </cell>
          <cell r="H101">
            <v>17.5</v>
          </cell>
          <cell r="I101">
            <v>15.3</v>
          </cell>
          <cell r="J101">
            <v>0</v>
          </cell>
          <cell r="K101">
            <v>766</v>
          </cell>
        </row>
        <row r="102">
          <cell r="B102">
            <v>43406</v>
          </cell>
          <cell r="C102">
            <v>0.41666666666666669</v>
          </cell>
          <cell r="D102" t="str">
            <v>晴</v>
          </cell>
          <cell r="E102" t="str">
            <v>北東</v>
          </cell>
          <cell r="F102">
            <v>16.2</v>
          </cell>
          <cell r="G102">
            <v>20.8</v>
          </cell>
          <cell r="H102">
            <v>17.8</v>
          </cell>
          <cell r="I102">
            <v>15</v>
          </cell>
          <cell r="J102">
            <v>0</v>
          </cell>
          <cell r="K102">
            <v>771.6</v>
          </cell>
        </row>
        <row r="103">
          <cell r="B103">
            <v>43409</v>
          </cell>
          <cell r="C103">
            <v>0.41666666666666669</v>
          </cell>
          <cell r="D103" t="str">
            <v>晴</v>
          </cell>
          <cell r="E103" t="str">
            <v>北東</v>
          </cell>
          <cell r="F103">
            <v>22.7</v>
          </cell>
          <cell r="G103">
            <v>20.9</v>
          </cell>
          <cell r="H103">
            <v>20.6</v>
          </cell>
          <cell r="I103">
            <v>19.100000000000001</v>
          </cell>
          <cell r="J103">
            <v>15</v>
          </cell>
          <cell r="K103">
            <v>768.6</v>
          </cell>
        </row>
        <row r="104">
          <cell r="B104">
            <v>43410</v>
          </cell>
          <cell r="C104">
            <v>0.41666666666666669</v>
          </cell>
          <cell r="D104" t="str">
            <v>曇</v>
          </cell>
          <cell r="E104" t="str">
            <v>北東</v>
          </cell>
          <cell r="F104">
            <v>20.7</v>
          </cell>
          <cell r="G104">
            <v>21.1</v>
          </cell>
          <cell r="H104">
            <v>20.9</v>
          </cell>
          <cell r="I104">
            <v>19.8</v>
          </cell>
          <cell r="J104">
            <v>0.15</v>
          </cell>
          <cell r="K104">
            <v>767.9</v>
          </cell>
        </row>
        <row r="105">
          <cell r="B105">
            <v>43411</v>
          </cell>
          <cell r="C105">
            <v>0.41666666666424135</v>
          </cell>
          <cell r="D105" t="str">
            <v>曇</v>
          </cell>
          <cell r="E105" t="str">
            <v>北東</v>
          </cell>
          <cell r="F105">
            <v>19.100000000000001</v>
          </cell>
          <cell r="G105">
            <v>21.4</v>
          </cell>
          <cell r="H105">
            <v>19.5</v>
          </cell>
          <cell r="I105">
            <v>17.899999999999999</v>
          </cell>
          <cell r="J105">
            <v>4.3</v>
          </cell>
          <cell r="K105">
            <v>769.1</v>
          </cell>
        </row>
        <row r="106">
          <cell r="B106">
            <v>43412</v>
          </cell>
          <cell r="C106">
            <v>0.41666666666424135</v>
          </cell>
          <cell r="D106" t="str">
            <v>晴</v>
          </cell>
          <cell r="E106" t="str">
            <v>北東</v>
          </cell>
          <cell r="F106">
            <v>20.5</v>
          </cell>
          <cell r="G106">
            <v>20.8</v>
          </cell>
          <cell r="H106">
            <v>20.5</v>
          </cell>
          <cell r="I106">
            <v>19</v>
          </cell>
          <cell r="J106">
            <v>0</v>
          </cell>
          <cell r="K106">
            <v>770.6</v>
          </cell>
        </row>
        <row r="107">
          <cell r="B107">
            <v>43413</v>
          </cell>
          <cell r="C107">
            <v>0.41666666666424135</v>
          </cell>
          <cell r="D107" t="str">
            <v>曇</v>
          </cell>
          <cell r="E107" t="str">
            <v>北東</v>
          </cell>
          <cell r="F107">
            <v>20</v>
          </cell>
          <cell r="G107">
            <v>20.8</v>
          </cell>
          <cell r="H107">
            <v>20.100000000000001</v>
          </cell>
          <cell r="I107">
            <v>19.2</v>
          </cell>
          <cell r="J107">
            <v>0</v>
          </cell>
          <cell r="K107">
            <v>768</v>
          </cell>
        </row>
        <row r="108">
          <cell r="B108">
            <v>43416</v>
          </cell>
          <cell r="C108">
            <v>0.41666666666424135</v>
          </cell>
          <cell r="D108" t="str">
            <v>曇</v>
          </cell>
          <cell r="E108" t="str">
            <v>北東</v>
          </cell>
          <cell r="F108">
            <v>19.7</v>
          </cell>
          <cell r="G108">
            <v>20.6</v>
          </cell>
          <cell r="H108">
            <v>18.8</v>
          </cell>
          <cell r="I108">
            <v>17.600000000000001</v>
          </cell>
          <cell r="J108">
            <v>33</v>
          </cell>
          <cell r="K108">
            <v>764</v>
          </cell>
        </row>
        <row r="109">
          <cell r="B109">
            <v>43417</v>
          </cell>
          <cell r="C109">
            <v>0.41666666666666669</v>
          </cell>
          <cell r="D109" t="str">
            <v>曇</v>
          </cell>
          <cell r="E109" t="str">
            <v>北東</v>
          </cell>
          <cell r="F109">
            <v>18.2</v>
          </cell>
          <cell r="G109">
            <v>20.7</v>
          </cell>
          <cell r="H109">
            <v>18.5</v>
          </cell>
          <cell r="I109">
            <v>17.3</v>
          </cell>
          <cell r="J109">
            <v>0.5</v>
          </cell>
          <cell r="K109">
            <v>762.5</v>
          </cell>
        </row>
        <row r="110">
          <cell r="B110">
            <v>43418</v>
          </cell>
          <cell r="C110">
            <v>0.41666666666424135</v>
          </cell>
          <cell r="D110" t="str">
            <v>曇</v>
          </cell>
          <cell r="E110" t="str">
            <v>北東</v>
          </cell>
          <cell r="F110">
            <v>15.2</v>
          </cell>
          <cell r="G110">
            <v>19.600000000000001</v>
          </cell>
          <cell r="H110">
            <v>15.4</v>
          </cell>
          <cell r="I110">
            <v>13</v>
          </cell>
          <cell r="J110">
            <v>9.3000000000000007</v>
          </cell>
          <cell r="K110">
            <v>763.6</v>
          </cell>
        </row>
        <row r="111">
          <cell r="B111">
            <v>43419</v>
          </cell>
          <cell r="C111">
            <v>0.41666666666424135</v>
          </cell>
          <cell r="D111" t="str">
            <v>晴</v>
          </cell>
          <cell r="E111" t="str">
            <v>北東</v>
          </cell>
          <cell r="F111">
            <v>16.2</v>
          </cell>
          <cell r="G111">
            <v>19.899999999999999</v>
          </cell>
          <cell r="H111">
            <v>15.9</v>
          </cell>
          <cell r="I111">
            <v>14.1</v>
          </cell>
          <cell r="J111">
            <v>0</v>
          </cell>
          <cell r="K111">
            <v>768.4</v>
          </cell>
        </row>
        <row r="112">
          <cell r="B112">
            <v>43423</v>
          </cell>
          <cell r="C112">
            <v>0.41666666666424135</v>
          </cell>
          <cell r="D112" t="str">
            <v>曇</v>
          </cell>
          <cell r="E112" t="str">
            <v>西</v>
          </cell>
          <cell r="F112">
            <v>17.8</v>
          </cell>
          <cell r="G112">
            <v>21.6</v>
          </cell>
          <cell r="H112">
            <v>18.100000000000001</v>
          </cell>
          <cell r="I112">
            <v>15.9</v>
          </cell>
          <cell r="J112">
            <v>0</v>
          </cell>
          <cell r="K112">
            <v>762.1</v>
          </cell>
        </row>
        <row r="113">
          <cell r="B113">
            <v>43424</v>
          </cell>
          <cell r="C113">
            <v>0.41666666666424135</v>
          </cell>
          <cell r="D113" t="str">
            <v>晴</v>
          </cell>
          <cell r="E113" t="str">
            <v>北東</v>
          </cell>
          <cell r="F113">
            <v>15.7</v>
          </cell>
          <cell r="G113">
            <v>20.8</v>
          </cell>
          <cell r="H113">
            <v>15.4</v>
          </cell>
          <cell r="I113">
            <v>13.7</v>
          </cell>
          <cell r="J113">
            <v>2.2999999999999998</v>
          </cell>
          <cell r="K113">
            <v>765.8</v>
          </cell>
        </row>
        <row r="114">
          <cell r="B114">
            <v>43425</v>
          </cell>
          <cell r="C114">
            <v>0.41666666666424135</v>
          </cell>
          <cell r="D114" t="str">
            <v>晴</v>
          </cell>
          <cell r="E114" t="str">
            <v>北東</v>
          </cell>
          <cell r="F114">
            <v>18.5</v>
          </cell>
          <cell r="G114">
            <v>20.7</v>
          </cell>
          <cell r="H114">
            <v>16</v>
          </cell>
          <cell r="I114">
            <v>14.1</v>
          </cell>
          <cell r="J114">
            <v>0</v>
          </cell>
          <cell r="K114">
            <v>769.3</v>
          </cell>
        </row>
        <row r="115">
          <cell r="B115">
            <v>43426</v>
          </cell>
          <cell r="C115">
            <v>0.41666666666424135</v>
          </cell>
          <cell r="D115" t="str">
            <v>雨</v>
          </cell>
          <cell r="E115" t="str">
            <v>北東</v>
          </cell>
          <cell r="F115">
            <v>14.5</v>
          </cell>
          <cell r="G115">
            <v>20.7</v>
          </cell>
          <cell r="H115">
            <v>15</v>
          </cell>
          <cell r="I115">
            <v>14.7</v>
          </cell>
          <cell r="J115">
            <v>11.2</v>
          </cell>
          <cell r="K115">
            <v>760.4</v>
          </cell>
        </row>
        <row r="116">
          <cell r="B116">
            <v>43430</v>
          </cell>
          <cell r="C116">
            <v>0.41666666666424135</v>
          </cell>
          <cell r="D116" t="str">
            <v>曇</v>
          </cell>
          <cell r="E116" t="str">
            <v>北東</v>
          </cell>
          <cell r="F116">
            <v>16.600000000000001</v>
          </cell>
          <cell r="G116">
            <v>20.2</v>
          </cell>
          <cell r="H116">
            <v>16.399999999999999</v>
          </cell>
          <cell r="I116">
            <v>14.7</v>
          </cell>
          <cell r="J116">
            <v>7.6</v>
          </cell>
          <cell r="K116">
            <v>770.5</v>
          </cell>
        </row>
        <row r="117">
          <cell r="B117">
            <v>43431</v>
          </cell>
          <cell r="C117">
            <v>0.41666666666424135</v>
          </cell>
          <cell r="D117" t="str">
            <v>晴</v>
          </cell>
          <cell r="E117" t="str">
            <v>北東</v>
          </cell>
          <cell r="F117">
            <v>17.8</v>
          </cell>
          <cell r="G117">
            <v>19.8</v>
          </cell>
          <cell r="H117">
            <v>19</v>
          </cell>
          <cell r="I117">
            <v>17</v>
          </cell>
          <cell r="J117">
            <v>0</v>
          </cell>
          <cell r="K117">
            <v>767.9</v>
          </cell>
        </row>
        <row r="118">
          <cell r="B118">
            <v>43432</v>
          </cell>
          <cell r="C118">
            <v>0.41666666666424135</v>
          </cell>
          <cell r="D118" t="str">
            <v>晴</v>
          </cell>
          <cell r="E118" t="str">
            <v>北西</v>
          </cell>
          <cell r="F118">
            <v>19.899999999999999</v>
          </cell>
          <cell r="G118">
            <v>19.399999999999999</v>
          </cell>
          <cell r="H118">
            <v>20</v>
          </cell>
          <cell r="I118">
            <v>17.2</v>
          </cell>
          <cell r="J118">
            <v>0</v>
          </cell>
          <cell r="K118">
            <v>764.4</v>
          </cell>
        </row>
        <row r="119">
          <cell r="B119">
            <v>43433</v>
          </cell>
          <cell r="C119">
            <v>0.375</v>
          </cell>
          <cell r="D119" t="str">
            <v>晴</v>
          </cell>
          <cell r="E119" t="str">
            <v>北東</v>
          </cell>
          <cell r="F119">
            <v>14.5</v>
          </cell>
          <cell r="G119">
            <v>19.7</v>
          </cell>
          <cell r="H119">
            <v>14.8</v>
          </cell>
          <cell r="I119">
            <v>14</v>
          </cell>
          <cell r="J119">
            <v>1.3</v>
          </cell>
          <cell r="K119">
            <v>766.3</v>
          </cell>
        </row>
        <row r="120">
          <cell r="B120">
            <v>43434</v>
          </cell>
          <cell r="C120">
            <v>0.41666666666424135</v>
          </cell>
          <cell r="D120" t="str">
            <v>晴</v>
          </cell>
          <cell r="E120" t="str">
            <v>北東</v>
          </cell>
          <cell r="F120">
            <v>14.5</v>
          </cell>
          <cell r="G120">
            <v>19</v>
          </cell>
          <cell r="H120">
            <v>14.2</v>
          </cell>
          <cell r="I120">
            <v>13</v>
          </cell>
          <cell r="J120">
            <v>0</v>
          </cell>
          <cell r="K120">
            <v>769.3</v>
          </cell>
        </row>
        <row r="121">
          <cell r="B121">
            <v>43437</v>
          </cell>
          <cell r="C121">
            <v>0.41666666666666669</v>
          </cell>
          <cell r="D121" t="str">
            <v>曇</v>
          </cell>
          <cell r="E121" t="str">
            <v>北東</v>
          </cell>
          <cell r="F121">
            <v>15.7</v>
          </cell>
          <cell r="G121">
            <v>19.600000000000001</v>
          </cell>
          <cell r="H121">
            <v>15.5</v>
          </cell>
          <cell r="I121">
            <v>14.5</v>
          </cell>
          <cell r="J121">
            <v>0</v>
          </cell>
          <cell r="K121">
            <v>774.9</v>
          </cell>
        </row>
        <row r="122">
          <cell r="B122">
            <v>43438</v>
          </cell>
          <cell r="C122">
            <v>0.41666666666424135</v>
          </cell>
          <cell r="D122" t="str">
            <v>晴</v>
          </cell>
          <cell r="E122" t="str">
            <v>西</v>
          </cell>
          <cell r="F122">
            <v>21.4</v>
          </cell>
          <cell r="G122">
            <v>20.8</v>
          </cell>
          <cell r="H122">
            <v>22</v>
          </cell>
          <cell r="I122">
            <v>21</v>
          </cell>
          <cell r="J122">
            <v>2.8</v>
          </cell>
          <cell r="K122">
            <v>766</v>
          </cell>
        </row>
        <row r="123">
          <cell r="B123">
            <v>43439</v>
          </cell>
          <cell r="C123">
            <v>0.41666666666424135</v>
          </cell>
          <cell r="D123" t="str">
            <v>晴</v>
          </cell>
          <cell r="E123" t="str">
            <v>北東</v>
          </cell>
          <cell r="F123">
            <v>20.3</v>
          </cell>
          <cell r="G123">
            <v>21</v>
          </cell>
          <cell r="H123">
            <v>19.899999999999999</v>
          </cell>
          <cell r="I123">
            <v>18.399999999999999</v>
          </cell>
          <cell r="J123">
            <v>15</v>
          </cell>
          <cell r="K123">
            <v>764.4</v>
          </cell>
        </row>
        <row r="124">
          <cell r="B124">
            <v>43440</v>
          </cell>
          <cell r="C124">
            <v>0.41666666666424135</v>
          </cell>
          <cell r="D124" t="str">
            <v>曇</v>
          </cell>
          <cell r="E124" t="str">
            <v>北東</v>
          </cell>
          <cell r="F124">
            <v>15.4</v>
          </cell>
          <cell r="G124">
            <v>20.100000000000001</v>
          </cell>
          <cell r="H124">
            <v>16.399999999999999</v>
          </cell>
          <cell r="I124">
            <v>15.6</v>
          </cell>
          <cell r="J124">
            <v>0.4</v>
          </cell>
          <cell r="K124">
            <v>766</v>
          </cell>
        </row>
        <row r="125">
          <cell r="B125">
            <v>43441</v>
          </cell>
          <cell r="C125">
            <v>0.39583333333575865</v>
          </cell>
          <cell r="D125" t="str">
            <v>晴</v>
          </cell>
          <cell r="E125" t="str">
            <v>西</v>
          </cell>
          <cell r="F125">
            <v>18.100000000000001</v>
          </cell>
          <cell r="G125">
            <v>19.100000000000001</v>
          </cell>
          <cell r="H125">
            <v>17.600000000000001</v>
          </cell>
          <cell r="I125">
            <v>15.5</v>
          </cell>
          <cell r="J125">
            <v>0.7</v>
          </cell>
          <cell r="K125">
            <v>760.6</v>
          </cell>
        </row>
        <row r="126">
          <cell r="B126">
            <v>43444</v>
          </cell>
          <cell r="C126">
            <v>0.41666666666666669</v>
          </cell>
          <cell r="D126" t="str">
            <v>曇</v>
          </cell>
          <cell r="E126" t="str">
            <v>北東</v>
          </cell>
          <cell r="F126">
            <v>9.6</v>
          </cell>
          <cell r="G126">
            <v>18</v>
          </cell>
          <cell r="H126">
            <v>9.8000000000000007</v>
          </cell>
          <cell r="I126">
            <v>7.5</v>
          </cell>
          <cell r="J126">
            <v>0</v>
          </cell>
          <cell r="K126">
            <v>772.6</v>
          </cell>
        </row>
        <row r="127">
          <cell r="B127">
            <v>43445</v>
          </cell>
          <cell r="C127">
            <v>0.41666666666666669</v>
          </cell>
          <cell r="D127" t="str">
            <v>曇</v>
          </cell>
          <cell r="E127" t="str">
            <v>北東</v>
          </cell>
          <cell r="F127">
            <v>9.1999999999999993</v>
          </cell>
          <cell r="G127">
            <v>19.399999999999999</v>
          </cell>
          <cell r="H127">
            <v>9.6</v>
          </cell>
          <cell r="I127">
            <v>8.4</v>
          </cell>
          <cell r="J127">
            <v>0</v>
          </cell>
          <cell r="K127">
            <v>774.4</v>
          </cell>
        </row>
        <row r="128">
          <cell r="B128">
            <v>43446</v>
          </cell>
          <cell r="C128">
            <v>0.39583333333575865</v>
          </cell>
          <cell r="D128" t="str">
            <v>雨</v>
          </cell>
          <cell r="E128" t="str">
            <v>北東</v>
          </cell>
          <cell r="F128">
            <v>10.199999999999999</v>
          </cell>
          <cell r="G128">
            <v>18.8</v>
          </cell>
          <cell r="H128">
            <v>11.3</v>
          </cell>
          <cell r="I128">
            <v>11</v>
          </cell>
          <cell r="J128">
            <v>25.3</v>
          </cell>
          <cell r="K128">
            <v>760.1</v>
          </cell>
        </row>
        <row r="129">
          <cell r="B129">
            <v>43447</v>
          </cell>
          <cell r="C129">
            <v>0.41666666666424135</v>
          </cell>
          <cell r="D129" t="str">
            <v>晴</v>
          </cell>
          <cell r="E129" t="str">
            <v>東北東</v>
          </cell>
          <cell r="F129">
            <v>13.2</v>
          </cell>
          <cell r="G129">
            <v>19.899999999999999</v>
          </cell>
          <cell r="H129">
            <v>11.8</v>
          </cell>
          <cell r="I129">
            <v>10</v>
          </cell>
          <cell r="J129">
            <v>1.8</v>
          </cell>
          <cell r="K129">
            <v>767.5</v>
          </cell>
        </row>
        <row r="130">
          <cell r="B130">
            <v>43448</v>
          </cell>
          <cell r="C130">
            <v>0.41666666666424135</v>
          </cell>
          <cell r="D130" t="str">
            <v>曇</v>
          </cell>
          <cell r="E130" t="str">
            <v>西</v>
          </cell>
          <cell r="F130">
            <v>11.1</v>
          </cell>
          <cell r="G130">
            <v>19.100000000000001</v>
          </cell>
          <cell r="H130">
            <v>11</v>
          </cell>
          <cell r="I130">
            <v>10</v>
          </cell>
          <cell r="J130">
            <v>0</v>
          </cell>
          <cell r="K130">
            <v>766.5</v>
          </cell>
        </row>
        <row r="131">
          <cell r="B131">
            <v>43451</v>
          </cell>
          <cell r="C131">
            <v>0.41666666666424135</v>
          </cell>
          <cell r="D131" t="str">
            <v>雨</v>
          </cell>
          <cell r="E131" t="str">
            <v>北東</v>
          </cell>
          <cell r="F131">
            <v>10.7</v>
          </cell>
          <cell r="G131">
            <v>19.7</v>
          </cell>
          <cell r="H131">
            <v>13.3</v>
          </cell>
          <cell r="I131">
            <v>11.1</v>
          </cell>
          <cell r="J131">
            <v>18.7</v>
          </cell>
          <cell r="K131">
            <v>756.3</v>
          </cell>
        </row>
        <row r="132">
          <cell r="B132">
            <v>43452</v>
          </cell>
          <cell r="C132">
            <v>0.41666666666424135</v>
          </cell>
          <cell r="D132" t="str">
            <v>晴</v>
          </cell>
          <cell r="E132" t="str">
            <v>西北西</v>
          </cell>
          <cell r="F132">
            <v>11.6</v>
          </cell>
          <cell r="G132">
            <v>16.7</v>
          </cell>
          <cell r="H132">
            <v>11.2</v>
          </cell>
          <cell r="I132">
            <v>8.6999999999999993</v>
          </cell>
          <cell r="J132">
            <v>0.6</v>
          </cell>
          <cell r="K132">
            <v>762.1</v>
          </cell>
        </row>
        <row r="133">
          <cell r="B133">
            <v>43453</v>
          </cell>
          <cell r="C133">
            <v>0.41666666666424135</v>
          </cell>
          <cell r="D133" t="str">
            <v>晴</v>
          </cell>
          <cell r="E133" t="str">
            <v>西</v>
          </cell>
          <cell r="F133">
            <v>12</v>
          </cell>
          <cell r="G133">
            <v>16.8</v>
          </cell>
          <cell r="H133">
            <v>12</v>
          </cell>
          <cell r="I133">
            <v>11.8</v>
          </cell>
          <cell r="J133">
            <v>0</v>
          </cell>
          <cell r="K133">
            <v>763.9</v>
          </cell>
        </row>
        <row r="134">
          <cell r="B134">
            <v>43454</v>
          </cell>
          <cell r="C134">
            <v>0.41666666666666669</v>
          </cell>
          <cell r="D134" t="str">
            <v>晴</v>
          </cell>
          <cell r="E134" t="str">
            <v>西</v>
          </cell>
          <cell r="F134">
            <v>14</v>
          </cell>
          <cell r="G134">
            <v>15.4</v>
          </cell>
          <cell r="H134">
            <v>14.1</v>
          </cell>
          <cell r="I134">
            <v>12.9</v>
          </cell>
          <cell r="J134">
            <v>0</v>
          </cell>
          <cell r="K134">
            <v>766.3</v>
          </cell>
        </row>
        <row r="135">
          <cell r="B135">
            <v>43455</v>
          </cell>
          <cell r="C135">
            <v>0.41666666666666669</v>
          </cell>
          <cell r="D135" t="str">
            <v>晴</v>
          </cell>
          <cell r="E135" t="str">
            <v>北東</v>
          </cell>
          <cell r="F135">
            <v>12.1</v>
          </cell>
          <cell r="G135">
            <v>17.2</v>
          </cell>
          <cell r="H135">
            <v>13.1</v>
          </cell>
          <cell r="I135">
            <v>11.3</v>
          </cell>
          <cell r="J135">
            <v>0</v>
          </cell>
          <cell r="K135">
            <v>770.9</v>
          </cell>
        </row>
        <row r="136">
          <cell r="B136">
            <v>43459</v>
          </cell>
          <cell r="C136">
            <v>0.41666666666424135</v>
          </cell>
          <cell r="D136" t="str">
            <v>晴</v>
          </cell>
          <cell r="E136" t="str">
            <v>北東</v>
          </cell>
          <cell r="F136">
            <v>8.9</v>
          </cell>
          <cell r="G136">
            <v>16.8</v>
          </cell>
          <cell r="H136">
            <v>10</v>
          </cell>
          <cell r="I136">
            <v>8.6</v>
          </cell>
          <cell r="J136">
            <v>17.899999999999999</v>
          </cell>
          <cell r="K136">
            <v>768.3</v>
          </cell>
        </row>
        <row r="137">
          <cell r="B137">
            <v>43460</v>
          </cell>
          <cell r="C137">
            <v>0.41666666666424135</v>
          </cell>
          <cell r="D137" t="str">
            <v>晴</v>
          </cell>
          <cell r="E137" t="str">
            <v>西</v>
          </cell>
          <cell r="F137">
            <v>13</v>
          </cell>
          <cell r="G137">
            <v>18.100000000000001</v>
          </cell>
          <cell r="H137">
            <v>13.9</v>
          </cell>
          <cell r="I137">
            <v>12</v>
          </cell>
          <cell r="J137">
            <v>0</v>
          </cell>
          <cell r="K137">
            <v>762.8</v>
          </cell>
        </row>
        <row r="138">
          <cell r="B138">
            <v>43461</v>
          </cell>
          <cell r="C138">
            <v>0.41666666666424135</v>
          </cell>
          <cell r="D138" t="str">
            <v>晴</v>
          </cell>
          <cell r="E138" t="str">
            <v>西</v>
          </cell>
          <cell r="F138">
            <v>13.5</v>
          </cell>
          <cell r="G138">
            <v>17.7</v>
          </cell>
          <cell r="H138">
            <v>12.6</v>
          </cell>
          <cell r="I138">
            <v>10.5</v>
          </cell>
          <cell r="J138">
            <v>0.1</v>
          </cell>
          <cell r="K138">
            <v>762.4</v>
          </cell>
        </row>
        <row r="139">
          <cell r="B139">
            <v>43462</v>
          </cell>
          <cell r="C139">
            <v>0.41666666666424135</v>
          </cell>
          <cell r="D139" t="str">
            <v>晴</v>
          </cell>
          <cell r="E139" t="str">
            <v>西</v>
          </cell>
          <cell r="F139">
            <v>6.1</v>
          </cell>
          <cell r="G139">
            <v>16.600000000000001</v>
          </cell>
          <cell r="H139">
            <v>7.8</v>
          </cell>
          <cell r="I139">
            <v>5.5</v>
          </cell>
          <cell r="J139">
            <v>0</v>
          </cell>
          <cell r="K139">
            <v>759.9</v>
          </cell>
        </row>
        <row r="140">
          <cell r="B140">
            <v>43469</v>
          </cell>
          <cell r="C140">
            <v>0.41666666666424135</v>
          </cell>
          <cell r="D140" t="str">
            <v>晴</v>
          </cell>
          <cell r="E140" t="str">
            <v>北東</v>
          </cell>
          <cell r="F140">
            <v>10</v>
          </cell>
          <cell r="G140">
            <v>17.399999999999999</v>
          </cell>
          <cell r="H140">
            <v>9.6</v>
          </cell>
          <cell r="I140">
            <v>7</v>
          </cell>
          <cell r="J140">
            <v>0.2</v>
          </cell>
          <cell r="K140">
            <v>773.1</v>
          </cell>
        </row>
        <row r="141">
          <cell r="B141">
            <v>43472</v>
          </cell>
          <cell r="C141">
            <v>0.41666666666424135</v>
          </cell>
          <cell r="D141" t="str">
            <v>晴</v>
          </cell>
          <cell r="E141" t="str">
            <v>北</v>
          </cell>
          <cell r="F141">
            <v>10.199999999999999</v>
          </cell>
          <cell r="G141">
            <v>16.3</v>
          </cell>
          <cell r="H141">
            <v>8.4</v>
          </cell>
          <cell r="I141">
            <v>7.2</v>
          </cell>
          <cell r="J141">
            <v>0</v>
          </cell>
          <cell r="K141">
            <v>766.9</v>
          </cell>
        </row>
        <row r="142">
          <cell r="B142">
            <v>43473</v>
          </cell>
          <cell r="C142">
            <v>0.41666666666424135</v>
          </cell>
          <cell r="D142" t="str">
            <v>晴</v>
          </cell>
          <cell r="E142" t="str">
            <v>西</v>
          </cell>
          <cell r="F142">
            <v>11.3</v>
          </cell>
          <cell r="G142">
            <v>16.600000000000001</v>
          </cell>
          <cell r="H142">
            <v>11.2</v>
          </cell>
          <cell r="I142">
            <v>9.1</v>
          </cell>
          <cell r="J142">
            <v>0</v>
          </cell>
          <cell r="K142">
            <v>765</v>
          </cell>
        </row>
        <row r="143">
          <cell r="B143">
            <v>43474</v>
          </cell>
          <cell r="C143">
            <v>0.41666666666424135</v>
          </cell>
          <cell r="D143" t="str">
            <v>晴</v>
          </cell>
          <cell r="E143" t="str">
            <v>北東</v>
          </cell>
          <cell r="F143">
            <v>8.3000000000000007</v>
          </cell>
          <cell r="G143">
            <v>16.2</v>
          </cell>
          <cell r="H143">
            <v>8.6</v>
          </cell>
          <cell r="I143">
            <v>7.3</v>
          </cell>
          <cell r="J143">
            <v>0</v>
          </cell>
          <cell r="K143">
            <v>767.1</v>
          </cell>
        </row>
        <row r="144">
          <cell r="B144">
            <v>43475</v>
          </cell>
          <cell r="C144">
            <v>0.41666666666424135</v>
          </cell>
          <cell r="D144" t="str">
            <v>曇</v>
          </cell>
          <cell r="E144" t="str">
            <v>西</v>
          </cell>
          <cell r="F144">
            <v>10</v>
          </cell>
          <cell r="G144">
            <v>16.5</v>
          </cell>
          <cell r="H144">
            <v>8.9</v>
          </cell>
          <cell r="I144">
            <v>7.4</v>
          </cell>
          <cell r="J144">
            <v>0.2</v>
          </cell>
          <cell r="K144">
            <v>767.6</v>
          </cell>
        </row>
        <row r="145">
          <cell r="B145">
            <v>43476</v>
          </cell>
          <cell r="C145">
            <v>0.41666666666424135</v>
          </cell>
          <cell r="D145" t="str">
            <v>晴</v>
          </cell>
          <cell r="E145" t="str">
            <v>北東</v>
          </cell>
          <cell r="F145">
            <v>12.2</v>
          </cell>
          <cell r="G145">
            <v>16.399999999999999</v>
          </cell>
          <cell r="H145">
            <v>11.1</v>
          </cell>
          <cell r="I145">
            <v>8.9</v>
          </cell>
          <cell r="J145">
            <v>0</v>
          </cell>
          <cell r="K145">
            <v>764.5</v>
          </cell>
        </row>
        <row r="146">
          <cell r="B146">
            <v>43480</v>
          </cell>
          <cell r="C146">
            <v>0.41666666666666669</v>
          </cell>
          <cell r="D146" t="str">
            <v>曇</v>
          </cell>
          <cell r="E146" t="str">
            <v>北東</v>
          </cell>
          <cell r="F146">
            <v>10.7</v>
          </cell>
          <cell r="G146">
            <v>17.3</v>
          </cell>
          <cell r="H146">
            <v>9.6999999999999993</v>
          </cell>
          <cell r="I146">
            <v>8.1</v>
          </cell>
          <cell r="J146">
            <v>1.7</v>
          </cell>
          <cell r="K146">
            <v>769</v>
          </cell>
        </row>
        <row r="147">
          <cell r="B147">
            <v>43481</v>
          </cell>
          <cell r="C147">
            <v>0.41666666666666669</v>
          </cell>
          <cell r="D147" t="str">
            <v>晴</v>
          </cell>
          <cell r="E147" t="str">
            <v>西</v>
          </cell>
          <cell r="F147">
            <v>11.9</v>
          </cell>
          <cell r="G147">
            <v>17.3</v>
          </cell>
          <cell r="H147">
            <v>11.9</v>
          </cell>
          <cell r="I147">
            <v>9.9</v>
          </cell>
          <cell r="J147">
            <v>5.7</v>
          </cell>
          <cell r="K147">
            <v>761.4</v>
          </cell>
        </row>
        <row r="148">
          <cell r="B148">
            <v>43482</v>
          </cell>
          <cell r="C148">
            <v>0.41666666666424135</v>
          </cell>
          <cell r="D148" t="str">
            <v>晴</v>
          </cell>
          <cell r="E148" t="str">
            <v>北西</v>
          </cell>
          <cell r="F148">
            <v>11.3</v>
          </cell>
          <cell r="G148">
            <v>16.8</v>
          </cell>
          <cell r="H148">
            <v>9.6</v>
          </cell>
          <cell r="I148">
            <v>7.2</v>
          </cell>
          <cell r="J148">
            <v>0</v>
          </cell>
          <cell r="K148">
            <v>760.8</v>
          </cell>
        </row>
        <row r="149">
          <cell r="B149">
            <v>43483</v>
          </cell>
          <cell r="C149">
            <v>0.41666666666424135</v>
          </cell>
          <cell r="D149" t="str">
            <v>晴</v>
          </cell>
          <cell r="E149" t="str">
            <v>西</v>
          </cell>
          <cell r="F149">
            <v>9.1999999999999993</v>
          </cell>
          <cell r="G149">
            <v>16.399999999999999</v>
          </cell>
          <cell r="H149">
            <v>9.6999999999999993</v>
          </cell>
          <cell r="I149">
            <v>7.1</v>
          </cell>
          <cell r="J149">
            <v>0</v>
          </cell>
          <cell r="K149">
            <v>763.3</v>
          </cell>
        </row>
        <row r="150">
          <cell r="B150">
            <v>43486</v>
          </cell>
          <cell r="C150">
            <v>0.41666666666424135</v>
          </cell>
          <cell r="D150" t="str">
            <v>晴</v>
          </cell>
          <cell r="E150" t="str">
            <v>西</v>
          </cell>
          <cell r="F150">
            <v>9.3000000000000007</v>
          </cell>
          <cell r="G150">
            <v>14.9</v>
          </cell>
          <cell r="H150">
            <v>9.6</v>
          </cell>
          <cell r="I150">
            <v>7</v>
          </cell>
          <cell r="J150">
            <v>0</v>
          </cell>
          <cell r="K150">
            <v>760.2</v>
          </cell>
        </row>
        <row r="151">
          <cell r="B151">
            <v>43487</v>
          </cell>
          <cell r="C151">
            <v>0.41666666666424135</v>
          </cell>
          <cell r="D151" t="str">
            <v>晴</v>
          </cell>
          <cell r="E151" t="str">
            <v>西</v>
          </cell>
          <cell r="F151">
            <v>9.9</v>
          </cell>
          <cell r="G151">
            <v>13.9</v>
          </cell>
          <cell r="H151">
            <v>9.4</v>
          </cell>
          <cell r="I151">
            <v>7.6</v>
          </cell>
          <cell r="J151">
            <v>0</v>
          </cell>
          <cell r="K151">
            <v>760.4</v>
          </cell>
        </row>
        <row r="152">
          <cell r="B152">
            <v>43488</v>
          </cell>
          <cell r="C152">
            <v>0.41666666666424135</v>
          </cell>
          <cell r="D152" t="str">
            <v>晴</v>
          </cell>
          <cell r="E152" t="str">
            <v>西南西</v>
          </cell>
          <cell r="F152">
            <v>11.3</v>
          </cell>
          <cell r="G152">
            <v>15.2</v>
          </cell>
          <cell r="H152">
            <v>9.4</v>
          </cell>
          <cell r="I152">
            <v>6.7</v>
          </cell>
          <cell r="J152">
            <v>0</v>
          </cell>
          <cell r="K152">
            <v>763.4</v>
          </cell>
        </row>
        <row r="153">
          <cell r="B153">
            <v>43489</v>
          </cell>
          <cell r="C153">
            <v>0.40972222221898846</v>
          </cell>
          <cell r="D153" t="str">
            <v>晴</v>
          </cell>
          <cell r="E153" t="str">
            <v>西</v>
          </cell>
          <cell r="F153">
            <v>10.7</v>
          </cell>
          <cell r="G153">
            <v>15.5</v>
          </cell>
          <cell r="H153">
            <v>9.8000000000000007</v>
          </cell>
          <cell r="I153">
            <v>7.1</v>
          </cell>
          <cell r="J153">
            <v>0</v>
          </cell>
          <cell r="K153">
            <v>761</v>
          </cell>
        </row>
        <row r="154">
          <cell r="B154">
            <v>43490</v>
          </cell>
          <cell r="C154">
            <v>0.41666666666424135</v>
          </cell>
          <cell r="D154" t="str">
            <v>曇</v>
          </cell>
          <cell r="E154" t="str">
            <v>不明</v>
          </cell>
          <cell r="F154">
            <v>9.5</v>
          </cell>
          <cell r="G154">
            <v>15.1</v>
          </cell>
          <cell r="H154">
            <v>8.6</v>
          </cell>
          <cell r="I154">
            <v>6</v>
          </cell>
          <cell r="J154">
            <v>0</v>
          </cell>
          <cell r="K154">
            <v>764.4</v>
          </cell>
        </row>
        <row r="155">
          <cell r="B155">
            <v>43493</v>
          </cell>
          <cell r="C155">
            <v>0.41666666666666669</v>
          </cell>
          <cell r="D155" t="str">
            <v>晴</v>
          </cell>
          <cell r="E155" t="str">
            <v>北西</v>
          </cell>
          <cell r="F155">
            <v>9.5</v>
          </cell>
          <cell r="G155">
            <v>15.4</v>
          </cell>
          <cell r="H155">
            <v>9.5</v>
          </cell>
          <cell r="I155">
            <v>8.5</v>
          </cell>
          <cell r="J155">
            <v>0</v>
          </cell>
          <cell r="K155">
            <v>763.7</v>
          </cell>
        </row>
        <row r="156">
          <cell r="B156">
            <v>43494</v>
          </cell>
          <cell r="C156">
            <v>0.41666666666424135</v>
          </cell>
          <cell r="D156" t="str">
            <v>晴</v>
          </cell>
          <cell r="E156" t="str">
            <v>北</v>
          </cell>
          <cell r="F156">
            <v>9.1999999999999993</v>
          </cell>
          <cell r="G156">
            <v>14.6</v>
          </cell>
          <cell r="H156">
            <v>9.1999999999999993</v>
          </cell>
          <cell r="I156">
            <v>6.5</v>
          </cell>
          <cell r="J156">
            <v>0</v>
          </cell>
          <cell r="K156">
            <v>765.4</v>
          </cell>
        </row>
        <row r="157">
          <cell r="B157">
            <v>43495</v>
          </cell>
          <cell r="C157">
            <v>0.41666666666424135</v>
          </cell>
          <cell r="D157" t="str">
            <v>晴</v>
          </cell>
          <cell r="E157" t="str">
            <v>西</v>
          </cell>
          <cell r="F157">
            <v>9.5</v>
          </cell>
          <cell r="G157">
            <v>15.7</v>
          </cell>
          <cell r="H157">
            <v>9.5</v>
          </cell>
          <cell r="I157">
            <v>7.9</v>
          </cell>
          <cell r="J157">
            <v>0</v>
          </cell>
          <cell r="K157">
            <v>771.6</v>
          </cell>
        </row>
        <row r="158">
          <cell r="B158">
            <v>43496</v>
          </cell>
          <cell r="C158">
            <v>0.41666666666424135</v>
          </cell>
          <cell r="D158" t="str">
            <v>雨</v>
          </cell>
          <cell r="E158" t="str">
            <v>西</v>
          </cell>
          <cell r="F158">
            <v>8.5</v>
          </cell>
          <cell r="G158">
            <v>15.2</v>
          </cell>
          <cell r="H158">
            <v>9</v>
          </cell>
          <cell r="I158">
            <v>8.6</v>
          </cell>
          <cell r="J158">
            <v>0.6</v>
          </cell>
          <cell r="K158">
            <v>760.2</v>
          </cell>
        </row>
        <row r="159">
          <cell r="B159">
            <v>43497</v>
          </cell>
          <cell r="C159">
            <v>0.41666666666424135</v>
          </cell>
          <cell r="D159" t="str">
            <v>雨</v>
          </cell>
          <cell r="E159" t="str">
            <v>北東</v>
          </cell>
          <cell r="F159">
            <v>5.4</v>
          </cell>
          <cell r="G159">
            <v>15.5</v>
          </cell>
          <cell r="H159">
            <v>6.6</v>
          </cell>
          <cell r="I159">
            <v>6.1</v>
          </cell>
          <cell r="J159">
            <v>22.5</v>
          </cell>
          <cell r="K159">
            <v>760</v>
          </cell>
        </row>
        <row r="160">
          <cell r="B160">
            <v>43500</v>
          </cell>
          <cell r="C160">
            <v>0.41666666666424135</v>
          </cell>
          <cell r="D160" t="str">
            <v>晴</v>
          </cell>
          <cell r="E160" t="str">
            <v>西</v>
          </cell>
          <cell r="F160">
            <v>16.399999999999999</v>
          </cell>
          <cell r="G160">
            <v>16.2</v>
          </cell>
          <cell r="H160">
            <v>17.2</v>
          </cell>
          <cell r="I160">
            <v>14.8</v>
          </cell>
          <cell r="J160">
            <v>25.2</v>
          </cell>
          <cell r="K160">
            <v>758</v>
          </cell>
        </row>
        <row r="161">
          <cell r="B161">
            <v>43501</v>
          </cell>
          <cell r="C161">
            <v>0.41666666666666669</v>
          </cell>
          <cell r="D161" t="str">
            <v>晴</v>
          </cell>
          <cell r="E161" t="str">
            <v>北東</v>
          </cell>
          <cell r="F161">
            <v>9.8000000000000007</v>
          </cell>
          <cell r="G161">
            <v>15.5</v>
          </cell>
          <cell r="H161">
            <v>10.8</v>
          </cell>
          <cell r="I161">
            <v>9.1999999999999993</v>
          </cell>
          <cell r="J161">
            <v>0</v>
          </cell>
          <cell r="K161">
            <v>769.5</v>
          </cell>
        </row>
        <row r="162">
          <cell r="B162">
            <v>43502</v>
          </cell>
          <cell r="C162">
            <v>0.41666666666424135</v>
          </cell>
          <cell r="D162" t="str">
            <v>雨</v>
          </cell>
          <cell r="E162" t="str">
            <v>北東</v>
          </cell>
          <cell r="F162">
            <v>9.6</v>
          </cell>
          <cell r="G162">
            <v>16.3</v>
          </cell>
          <cell r="H162">
            <v>10</v>
          </cell>
          <cell r="I162">
            <v>9.6</v>
          </cell>
          <cell r="J162">
            <v>2.4</v>
          </cell>
          <cell r="K162">
            <v>763.4</v>
          </cell>
        </row>
        <row r="163">
          <cell r="B163">
            <v>43503</v>
          </cell>
          <cell r="C163">
            <v>0.41666666666424135</v>
          </cell>
          <cell r="D163" t="str">
            <v>晴</v>
          </cell>
          <cell r="E163" t="str">
            <v>北西</v>
          </cell>
          <cell r="F163">
            <v>13.4</v>
          </cell>
          <cell r="G163">
            <v>16</v>
          </cell>
          <cell r="H163">
            <v>13</v>
          </cell>
          <cell r="I163">
            <v>11</v>
          </cell>
          <cell r="J163">
            <v>9.6999999999999993</v>
          </cell>
          <cell r="K163">
            <v>762</v>
          </cell>
        </row>
        <row r="164">
          <cell r="B164">
            <v>43504</v>
          </cell>
          <cell r="C164">
            <v>0.41666666666424135</v>
          </cell>
          <cell r="D164" t="str">
            <v>曇</v>
          </cell>
          <cell r="E164" t="str">
            <v>北東</v>
          </cell>
          <cell r="F164">
            <v>9.8000000000000007</v>
          </cell>
          <cell r="G164">
            <v>16.2</v>
          </cell>
          <cell r="H164">
            <v>9.6999999999999993</v>
          </cell>
          <cell r="I164">
            <v>9</v>
          </cell>
          <cell r="J164">
            <v>0</v>
          </cell>
          <cell r="K164">
            <v>726.4</v>
          </cell>
        </row>
        <row r="165">
          <cell r="B165">
            <v>43508</v>
          </cell>
          <cell r="C165">
            <v>0.375</v>
          </cell>
          <cell r="D165" t="str">
            <v>曇</v>
          </cell>
          <cell r="E165" t="str">
            <v>東</v>
          </cell>
          <cell r="F165">
            <v>8.9</v>
          </cell>
          <cell r="G165">
            <v>16</v>
          </cell>
          <cell r="H165">
            <v>12</v>
          </cell>
          <cell r="I165">
            <v>11</v>
          </cell>
          <cell r="J165">
            <v>0.6</v>
          </cell>
          <cell r="K165">
            <v>770.4</v>
          </cell>
        </row>
        <row r="166">
          <cell r="B166">
            <v>43509</v>
          </cell>
          <cell r="C166">
            <v>0.41666666666666669</v>
          </cell>
          <cell r="D166" t="str">
            <v>曇</v>
          </cell>
          <cell r="E166" t="str">
            <v>北東</v>
          </cell>
          <cell r="F166">
            <v>8.3000000000000007</v>
          </cell>
          <cell r="G166">
            <v>16.2</v>
          </cell>
          <cell r="H166">
            <v>8.6</v>
          </cell>
          <cell r="I166">
            <v>7</v>
          </cell>
          <cell r="J166">
            <v>0</v>
          </cell>
          <cell r="K166">
            <v>769.5</v>
          </cell>
        </row>
        <row r="167">
          <cell r="B167">
            <v>43510</v>
          </cell>
          <cell r="C167">
            <v>0.41666666666424135</v>
          </cell>
          <cell r="D167" t="str">
            <v>曇</v>
          </cell>
          <cell r="E167" t="str">
            <v>北東</v>
          </cell>
          <cell r="F167">
            <v>7.5</v>
          </cell>
          <cell r="G167">
            <v>15.4</v>
          </cell>
          <cell r="H167">
            <v>7.1</v>
          </cell>
          <cell r="I167">
            <v>6</v>
          </cell>
          <cell r="J167">
            <v>0</v>
          </cell>
          <cell r="K167">
            <v>770.5</v>
          </cell>
        </row>
        <row r="168">
          <cell r="B168">
            <v>43511</v>
          </cell>
          <cell r="C168">
            <v>0.41666666666424135</v>
          </cell>
          <cell r="D168" t="str">
            <v>曇</v>
          </cell>
          <cell r="E168" t="str">
            <v>北東</v>
          </cell>
          <cell r="F168">
            <v>6.9</v>
          </cell>
          <cell r="G168">
            <v>14.8</v>
          </cell>
          <cell r="H168">
            <v>7.2</v>
          </cell>
          <cell r="I168">
            <v>5.4</v>
          </cell>
          <cell r="J168">
            <v>0.2</v>
          </cell>
          <cell r="K168">
            <v>770.7</v>
          </cell>
        </row>
        <row r="169">
          <cell r="B169">
            <v>43514</v>
          </cell>
          <cell r="C169">
            <v>0.41666666666424135</v>
          </cell>
          <cell r="D169" t="str">
            <v>晴</v>
          </cell>
          <cell r="E169" t="str">
            <v>北東</v>
          </cell>
          <cell r="F169">
            <v>11.8</v>
          </cell>
          <cell r="G169">
            <v>16</v>
          </cell>
          <cell r="H169">
            <v>12.1</v>
          </cell>
          <cell r="I169">
            <v>10.4</v>
          </cell>
          <cell r="J169">
            <v>0</v>
          </cell>
          <cell r="K169">
            <v>769</v>
          </cell>
        </row>
        <row r="170">
          <cell r="B170">
            <v>43515</v>
          </cell>
          <cell r="C170">
            <v>0.41666666666424135</v>
          </cell>
          <cell r="D170" t="str">
            <v>曇</v>
          </cell>
          <cell r="E170" t="str">
            <v>南南西</v>
          </cell>
          <cell r="F170">
            <v>12.4</v>
          </cell>
          <cell r="G170">
            <v>15.4</v>
          </cell>
          <cell r="H170">
            <v>11.1</v>
          </cell>
          <cell r="I170">
            <v>10.1</v>
          </cell>
          <cell r="J170">
            <v>0</v>
          </cell>
          <cell r="K170">
            <v>771.5</v>
          </cell>
        </row>
        <row r="171">
          <cell r="B171">
            <v>43516</v>
          </cell>
          <cell r="C171">
            <v>0.41666666666666669</v>
          </cell>
          <cell r="D171" t="str">
            <v>晴</v>
          </cell>
          <cell r="E171" t="str">
            <v>南西</v>
          </cell>
          <cell r="F171">
            <v>19</v>
          </cell>
          <cell r="G171">
            <v>15.7</v>
          </cell>
          <cell r="H171">
            <v>18.8</v>
          </cell>
          <cell r="I171">
            <v>16.399999999999999</v>
          </cell>
          <cell r="J171">
            <v>20.399999999999999</v>
          </cell>
          <cell r="K171">
            <v>759.5</v>
          </cell>
        </row>
        <row r="172">
          <cell r="B172">
            <v>43517</v>
          </cell>
          <cell r="C172">
            <v>0.41666666666424135</v>
          </cell>
          <cell r="D172" t="str">
            <v>晴</v>
          </cell>
          <cell r="E172" t="str">
            <v>北東</v>
          </cell>
          <cell r="F172">
            <v>12.7</v>
          </cell>
          <cell r="G172">
            <v>14.9</v>
          </cell>
          <cell r="H172">
            <v>13</v>
          </cell>
          <cell r="I172">
            <v>11.5</v>
          </cell>
          <cell r="J172">
            <v>0</v>
          </cell>
          <cell r="K172">
            <v>764.8</v>
          </cell>
        </row>
        <row r="173">
          <cell r="B173">
            <v>43518</v>
          </cell>
          <cell r="C173">
            <v>0.41666666666424135</v>
          </cell>
          <cell r="D173" t="str">
            <v>晴</v>
          </cell>
          <cell r="E173" t="str">
            <v>北東</v>
          </cell>
          <cell r="F173">
            <v>14</v>
          </cell>
          <cell r="G173">
            <v>15</v>
          </cell>
          <cell r="H173">
            <v>12.1</v>
          </cell>
          <cell r="I173">
            <v>11.1</v>
          </cell>
          <cell r="J173">
            <v>0</v>
          </cell>
          <cell r="K173">
            <v>767.4</v>
          </cell>
        </row>
        <row r="174">
          <cell r="B174">
            <v>43521</v>
          </cell>
          <cell r="C174">
            <v>0.41666666666424135</v>
          </cell>
          <cell r="D174" t="str">
            <v>晴</v>
          </cell>
          <cell r="E174" t="str">
            <v>北西</v>
          </cell>
          <cell r="F174">
            <v>14.8</v>
          </cell>
          <cell r="G174">
            <v>15.4</v>
          </cell>
          <cell r="H174">
            <v>14.7</v>
          </cell>
          <cell r="I174">
            <v>13.8</v>
          </cell>
          <cell r="J174">
            <v>0</v>
          </cell>
          <cell r="K174">
            <v>763.7</v>
          </cell>
        </row>
        <row r="175">
          <cell r="B175">
            <v>43522</v>
          </cell>
          <cell r="C175">
            <v>0.41666666666424135</v>
          </cell>
          <cell r="D175" t="str">
            <v>晴</v>
          </cell>
          <cell r="E175" t="str">
            <v>北東</v>
          </cell>
          <cell r="F175">
            <v>14.5</v>
          </cell>
          <cell r="G175">
            <v>15.2</v>
          </cell>
          <cell r="H175">
            <v>14.1</v>
          </cell>
          <cell r="I175">
            <v>12.8</v>
          </cell>
          <cell r="J175">
            <v>0</v>
          </cell>
          <cell r="K175">
            <v>765</v>
          </cell>
        </row>
        <row r="176">
          <cell r="B176">
            <v>43523</v>
          </cell>
          <cell r="C176">
            <v>0.41666666666424135</v>
          </cell>
          <cell r="D176" t="str">
            <v>曇</v>
          </cell>
          <cell r="E176" t="str">
            <v>北東</v>
          </cell>
          <cell r="F176">
            <v>10.7</v>
          </cell>
          <cell r="G176">
            <v>14.5</v>
          </cell>
          <cell r="H176">
            <v>11</v>
          </cell>
          <cell r="I176">
            <v>9.5</v>
          </cell>
          <cell r="J176">
            <v>0</v>
          </cell>
          <cell r="K176">
            <v>771.3</v>
          </cell>
        </row>
        <row r="177">
          <cell r="B177">
            <v>43524</v>
          </cell>
          <cell r="C177">
            <v>0.41666666666424135</v>
          </cell>
          <cell r="D177" t="str">
            <v>雨</v>
          </cell>
          <cell r="E177" t="str">
            <v>北東</v>
          </cell>
          <cell r="F177">
            <v>11</v>
          </cell>
          <cell r="G177">
            <v>15.6</v>
          </cell>
          <cell r="H177">
            <v>11</v>
          </cell>
          <cell r="I177">
            <v>10.7</v>
          </cell>
          <cell r="J177">
            <v>3.5</v>
          </cell>
          <cell r="K177">
            <v>768.5</v>
          </cell>
        </row>
        <row r="178">
          <cell r="B178">
            <v>43525</v>
          </cell>
          <cell r="C178">
            <v>0.41666666666424135</v>
          </cell>
          <cell r="D178" t="str">
            <v>曇</v>
          </cell>
          <cell r="E178" t="str">
            <v>北東</v>
          </cell>
          <cell r="F178">
            <v>11</v>
          </cell>
          <cell r="G178">
            <v>15.6</v>
          </cell>
          <cell r="H178">
            <v>11.5</v>
          </cell>
          <cell r="I178">
            <v>11</v>
          </cell>
          <cell r="J178">
            <v>20.5</v>
          </cell>
          <cell r="K178">
            <v>762.1</v>
          </cell>
        </row>
        <row r="179">
          <cell r="B179">
            <v>43528</v>
          </cell>
          <cell r="C179">
            <v>0.41666666666424135</v>
          </cell>
          <cell r="D179" t="str">
            <v>雨</v>
          </cell>
          <cell r="E179" t="str">
            <v>北東</v>
          </cell>
          <cell r="F179">
            <v>12.9</v>
          </cell>
          <cell r="G179">
            <v>14.7</v>
          </cell>
          <cell r="H179">
            <v>13.1</v>
          </cell>
          <cell r="I179">
            <v>12.6</v>
          </cell>
          <cell r="J179">
            <v>12</v>
          </cell>
          <cell r="K179">
            <v>758.1</v>
          </cell>
        </row>
        <row r="180">
          <cell r="B180">
            <v>43529</v>
          </cell>
          <cell r="C180">
            <v>0.41666666666424135</v>
          </cell>
          <cell r="D180" t="str">
            <v>晴</v>
          </cell>
          <cell r="E180" t="str">
            <v>北東</v>
          </cell>
          <cell r="F180">
            <v>12.1</v>
          </cell>
          <cell r="G180">
            <v>16.399999999999999</v>
          </cell>
          <cell r="H180">
            <v>12.7</v>
          </cell>
          <cell r="I180">
            <v>11.1</v>
          </cell>
          <cell r="J180">
            <v>18.8</v>
          </cell>
          <cell r="K180">
            <v>765.1</v>
          </cell>
        </row>
        <row r="181">
          <cell r="B181">
            <v>43530</v>
          </cell>
          <cell r="C181">
            <v>0.41666666666424135</v>
          </cell>
          <cell r="D181" t="str">
            <v>曇</v>
          </cell>
          <cell r="E181" t="str">
            <v>東北東</v>
          </cell>
          <cell r="F181">
            <v>12.9</v>
          </cell>
          <cell r="G181">
            <v>16.7</v>
          </cell>
          <cell r="H181">
            <v>12.5</v>
          </cell>
          <cell r="I181">
            <v>11.8</v>
          </cell>
          <cell r="J181">
            <v>3.1</v>
          </cell>
          <cell r="K181">
            <v>766.8</v>
          </cell>
        </row>
        <row r="182">
          <cell r="B182">
            <v>43531</v>
          </cell>
          <cell r="C182">
            <v>0.41666666666424135</v>
          </cell>
          <cell r="D182" t="str">
            <v>雨</v>
          </cell>
          <cell r="E182" t="str">
            <v>北東</v>
          </cell>
          <cell r="F182">
            <v>11.1</v>
          </cell>
          <cell r="G182">
            <v>16.5</v>
          </cell>
          <cell r="H182">
            <v>11.9</v>
          </cell>
          <cell r="I182">
            <v>11.1</v>
          </cell>
          <cell r="J182">
            <v>16.600000000000001</v>
          </cell>
          <cell r="K182">
            <v>753.2</v>
          </cell>
        </row>
        <row r="183">
          <cell r="B183">
            <v>43532</v>
          </cell>
          <cell r="C183">
            <v>0.41666666666424135</v>
          </cell>
          <cell r="D183" t="str">
            <v>晴</v>
          </cell>
          <cell r="E183" t="str">
            <v>北</v>
          </cell>
          <cell r="F183">
            <v>11.6</v>
          </cell>
          <cell r="G183">
            <v>16.100000000000001</v>
          </cell>
          <cell r="H183">
            <v>11.2</v>
          </cell>
          <cell r="I183">
            <v>9.1999999999999993</v>
          </cell>
          <cell r="J183">
            <v>5</v>
          </cell>
          <cell r="K183">
            <v>764.9</v>
          </cell>
        </row>
        <row r="184">
          <cell r="B184">
            <v>43535</v>
          </cell>
          <cell r="C184">
            <v>0.41666666666424135</v>
          </cell>
          <cell r="D184" t="str">
            <v>晴</v>
          </cell>
          <cell r="E184" t="str">
            <v>西</v>
          </cell>
          <cell r="F184">
            <v>14.9</v>
          </cell>
          <cell r="G184">
            <v>16.5</v>
          </cell>
          <cell r="H184">
            <v>16</v>
          </cell>
          <cell r="I184">
            <v>14.4</v>
          </cell>
          <cell r="J184">
            <v>40.5</v>
          </cell>
          <cell r="K184">
            <v>747.9</v>
          </cell>
        </row>
        <row r="185">
          <cell r="B185">
            <v>43536</v>
          </cell>
          <cell r="C185">
            <v>0.41666666666666669</v>
          </cell>
          <cell r="D185" t="str">
            <v>晴</v>
          </cell>
          <cell r="E185" t="str">
            <v>西</v>
          </cell>
          <cell r="F185">
            <v>13.7</v>
          </cell>
          <cell r="G185">
            <v>15.7</v>
          </cell>
          <cell r="H185">
            <v>14.3</v>
          </cell>
          <cell r="I185">
            <v>10.8</v>
          </cell>
          <cell r="J185">
            <v>0</v>
          </cell>
          <cell r="K185">
            <v>756.8</v>
          </cell>
        </row>
        <row r="186">
          <cell r="B186">
            <v>43537</v>
          </cell>
          <cell r="C186">
            <v>0.41666666666666669</v>
          </cell>
          <cell r="D186" t="str">
            <v>晴</v>
          </cell>
          <cell r="E186" t="str">
            <v>西</v>
          </cell>
          <cell r="F186">
            <v>13.4</v>
          </cell>
          <cell r="G186">
            <v>15</v>
          </cell>
          <cell r="H186">
            <v>14.4</v>
          </cell>
          <cell r="I186">
            <v>11.2</v>
          </cell>
          <cell r="J186">
            <v>0</v>
          </cell>
          <cell r="K186">
            <v>757.5</v>
          </cell>
        </row>
        <row r="187">
          <cell r="B187">
            <v>43538</v>
          </cell>
          <cell r="C187">
            <v>0.41666666666424135</v>
          </cell>
          <cell r="D187" t="str">
            <v>晴</v>
          </cell>
          <cell r="E187" t="str">
            <v>西</v>
          </cell>
          <cell r="F187">
            <v>10.5</v>
          </cell>
          <cell r="G187">
            <v>13.6</v>
          </cell>
          <cell r="H187">
            <v>10</v>
          </cell>
          <cell r="I187">
            <v>6.8</v>
          </cell>
          <cell r="J187">
            <v>0</v>
          </cell>
          <cell r="K187">
            <v>765</v>
          </cell>
        </row>
        <row r="188">
          <cell r="B188">
            <v>43539</v>
          </cell>
          <cell r="C188">
            <v>0.41666666666424135</v>
          </cell>
          <cell r="D188" t="str">
            <v>晴</v>
          </cell>
          <cell r="E188" t="str">
            <v>北西</v>
          </cell>
          <cell r="F188">
            <v>11.2</v>
          </cell>
          <cell r="G188">
            <v>14.9</v>
          </cell>
          <cell r="H188">
            <v>12.1</v>
          </cell>
          <cell r="I188">
            <v>10.5</v>
          </cell>
          <cell r="J188">
            <v>0</v>
          </cell>
          <cell r="K188">
            <v>769</v>
          </cell>
        </row>
        <row r="189">
          <cell r="B189">
            <v>43542</v>
          </cell>
          <cell r="C189">
            <v>0.41666666666666669</v>
          </cell>
          <cell r="D189" t="str">
            <v>晴</v>
          </cell>
          <cell r="E189" t="str">
            <v>北東</v>
          </cell>
          <cell r="F189">
            <v>10.7</v>
          </cell>
          <cell r="G189">
            <v>15.1</v>
          </cell>
          <cell r="H189">
            <v>11</v>
          </cell>
          <cell r="I189">
            <v>10</v>
          </cell>
          <cell r="J189">
            <v>3.5</v>
          </cell>
          <cell r="K189">
            <v>771.1</v>
          </cell>
        </row>
        <row r="190">
          <cell r="B190">
            <v>43543</v>
          </cell>
          <cell r="C190">
            <v>0.41666666666424135</v>
          </cell>
          <cell r="D190" t="str">
            <v>晴</v>
          </cell>
          <cell r="E190" t="str">
            <v>西</v>
          </cell>
          <cell r="F190">
            <v>15.7</v>
          </cell>
          <cell r="G190">
            <v>15.6</v>
          </cell>
          <cell r="H190">
            <v>16.2</v>
          </cell>
          <cell r="I190">
            <v>14</v>
          </cell>
          <cell r="J190">
            <v>0</v>
          </cell>
          <cell r="K190">
            <v>765.5</v>
          </cell>
        </row>
        <row r="191">
          <cell r="B191">
            <v>43544</v>
          </cell>
          <cell r="C191">
            <v>0.41666666666666669</v>
          </cell>
          <cell r="D191" t="str">
            <v>晴</v>
          </cell>
          <cell r="E191" t="str">
            <v>東北東</v>
          </cell>
          <cell r="F191">
            <v>16.2</v>
          </cell>
          <cell r="G191">
            <v>17.5</v>
          </cell>
          <cell r="H191">
            <v>17.899999999999999</v>
          </cell>
          <cell r="I191">
            <v>15.7</v>
          </cell>
          <cell r="J191">
            <v>0.48</v>
          </cell>
          <cell r="K191">
            <v>764.8</v>
          </cell>
        </row>
        <row r="192">
          <cell r="B192">
            <v>43546</v>
          </cell>
          <cell r="C192">
            <v>0.41666666666424135</v>
          </cell>
          <cell r="D192" t="str">
            <v>晴</v>
          </cell>
          <cell r="E192" t="str">
            <v>西</v>
          </cell>
          <cell r="F192">
            <v>21.1</v>
          </cell>
          <cell r="G192">
            <v>18.2</v>
          </cell>
          <cell r="H192">
            <v>20.100000000000001</v>
          </cell>
          <cell r="I192">
            <v>17.5</v>
          </cell>
          <cell r="J192">
            <v>7</v>
          </cell>
          <cell r="K192">
            <v>752.4</v>
          </cell>
        </row>
        <row r="193">
          <cell r="B193">
            <v>43549</v>
          </cell>
          <cell r="C193">
            <v>0.41666666666424135</v>
          </cell>
          <cell r="D193" t="str">
            <v>晴</v>
          </cell>
          <cell r="E193" t="str">
            <v>北西</v>
          </cell>
          <cell r="F193">
            <v>14</v>
          </cell>
          <cell r="G193">
            <v>16.8</v>
          </cell>
          <cell r="H193">
            <v>13.2</v>
          </cell>
          <cell r="I193">
            <v>13.3</v>
          </cell>
          <cell r="J193">
            <v>0.2</v>
          </cell>
          <cell r="K193">
            <v>765.9</v>
          </cell>
        </row>
        <row r="194">
          <cell r="B194">
            <v>43550</v>
          </cell>
          <cell r="C194">
            <v>0.41666666666424135</v>
          </cell>
          <cell r="D194" t="str">
            <v>雨</v>
          </cell>
          <cell r="E194" t="str">
            <v>北東</v>
          </cell>
          <cell r="F194">
            <v>12.9</v>
          </cell>
          <cell r="G194">
            <v>16</v>
          </cell>
          <cell r="H194">
            <v>10.9</v>
          </cell>
          <cell r="I194">
            <v>10.5</v>
          </cell>
          <cell r="J194">
            <v>3.1</v>
          </cell>
          <cell r="K194">
            <v>161</v>
          </cell>
        </row>
        <row r="195">
          <cell r="B195">
            <v>43551</v>
          </cell>
          <cell r="C195">
            <v>0.41666666666424135</v>
          </cell>
          <cell r="D195" t="str">
            <v>晴</v>
          </cell>
          <cell r="E195" t="str">
            <v>西</v>
          </cell>
          <cell r="F195">
            <v>16.7</v>
          </cell>
          <cell r="G195">
            <v>16.600000000000001</v>
          </cell>
          <cell r="H195">
            <v>16.600000000000001</v>
          </cell>
          <cell r="I195">
            <v>15.4</v>
          </cell>
          <cell r="J195">
            <v>5</v>
          </cell>
          <cell r="K195">
            <v>763.2</v>
          </cell>
        </row>
        <row r="196">
          <cell r="B196">
            <v>43552</v>
          </cell>
          <cell r="C196">
            <v>0.41666666666424135</v>
          </cell>
          <cell r="D196" t="str">
            <v>曇</v>
          </cell>
          <cell r="E196" t="str">
            <v>西</v>
          </cell>
          <cell r="F196">
            <v>16.2</v>
          </cell>
          <cell r="G196">
            <v>15.8</v>
          </cell>
          <cell r="H196">
            <v>16.5</v>
          </cell>
          <cell r="I196">
            <v>14.8</v>
          </cell>
          <cell r="J196">
            <v>0</v>
          </cell>
          <cell r="K196">
            <v>756.7</v>
          </cell>
        </row>
        <row r="197">
          <cell r="B197">
            <v>43553</v>
          </cell>
          <cell r="C197">
            <v>0.41666666666424135</v>
          </cell>
          <cell r="D197" t="str">
            <v>曇</v>
          </cell>
          <cell r="E197" t="str">
            <v>北東</v>
          </cell>
          <cell r="F197">
            <v>11</v>
          </cell>
          <cell r="G197">
            <v>15.6</v>
          </cell>
          <cell r="H197">
            <v>10.9</v>
          </cell>
          <cell r="I197">
            <v>10.1</v>
          </cell>
          <cell r="J197">
            <v>0</v>
          </cell>
          <cell r="K197">
            <v>763.2</v>
          </cell>
        </row>
        <row r="198">
          <cell r="B198">
            <v>43556</v>
          </cell>
          <cell r="C198">
            <v>0.41666666666666669</v>
          </cell>
          <cell r="D198" t="str">
            <v>晴</v>
          </cell>
          <cell r="E198" t="str">
            <v>西</v>
          </cell>
          <cell r="F198">
            <v>12.7</v>
          </cell>
          <cell r="G198">
            <v>16.100000000000001</v>
          </cell>
          <cell r="H198">
            <v>14</v>
          </cell>
          <cell r="I198">
            <v>10.9</v>
          </cell>
          <cell r="J198">
            <v>5.8</v>
          </cell>
          <cell r="K198">
            <v>761.7</v>
          </cell>
        </row>
        <row r="199">
          <cell r="B199">
            <v>43557</v>
          </cell>
          <cell r="C199">
            <v>0.41666666666666669</v>
          </cell>
          <cell r="D199" t="str">
            <v>晴</v>
          </cell>
          <cell r="E199" t="str">
            <v>北東</v>
          </cell>
          <cell r="F199">
            <v>11.2</v>
          </cell>
          <cell r="G199">
            <v>16.399999999999999</v>
          </cell>
          <cell r="H199">
            <v>11.9</v>
          </cell>
          <cell r="I199">
            <v>10.5</v>
          </cell>
          <cell r="J199">
            <v>0.9</v>
          </cell>
          <cell r="K199">
            <v>763.1</v>
          </cell>
        </row>
        <row r="200">
          <cell r="B200">
            <v>43558</v>
          </cell>
          <cell r="C200">
            <v>0.41666666666666669</v>
          </cell>
          <cell r="D200" t="str">
            <v>晴</v>
          </cell>
          <cell r="E200" t="str">
            <v>南南西</v>
          </cell>
          <cell r="F200">
            <v>11.1</v>
          </cell>
          <cell r="G200">
            <v>15.6</v>
          </cell>
          <cell r="H200">
            <v>10.3</v>
          </cell>
          <cell r="I200">
            <v>8.5</v>
          </cell>
          <cell r="J200">
            <v>0</v>
          </cell>
          <cell r="K200">
            <v>763.9</v>
          </cell>
        </row>
        <row r="201">
          <cell r="B201">
            <v>43559</v>
          </cell>
          <cell r="C201">
            <v>0.41666666666424135</v>
          </cell>
          <cell r="D201" t="str">
            <v>晴</v>
          </cell>
          <cell r="E201" t="str">
            <v>西</v>
          </cell>
          <cell r="F201">
            <v>12.4</v>
          </cell>
          <cell r="G201">
            <v>15.7</v>
          </cell>
          <cell r="H201">
            <v>12.5</v>
          </cell>
          <cell r="I201">
            <v>12.2</v>
          </cell>
          <cell r="J201">
            <v>0</v>
          </cell>
          <cell r="K201">
            <v>763.2</v>
          </cell>
        </row>
        <row r="202">
          <cell r="B202">
            <v>43560</v>
          </cell>
          <cell r="C202">
            <v>0.41666666666424135</v>
          </cell>
          <cell r="D202" t="str">
            <v>晴</v>
          </cell>
          <cell r="E202" t="str">
            <v>西</v>
          </cell>
          <cell r="F202">
            <v>16.7</v>
          </cell>
          <cell r="G202">
            <v>15.9</v>
          </cell>
          <cell r="H202">
            <v>17.3</v>
          </cell>
          <cell r="I202">
            <v>15</v>
          </cell>
          <cell r="J202">
            <v>0</v>
          </cell>
          <cell r="K202">
            <v>763.9</v>
          </cell>
        </row>
        <row r="203">
          <cell r="B203">
            <v>43563</v>
          </cell>
          <cell r="C203">
            <v>0.41666666666424135</v>
          </cell>
          <cell r="D203" t="str">
            <v>雨</v>
          </cell>
          <cell r="E203" t="str">
            <v>北東</v>
          </cell>
          <cell r="F203">
            <v>11.2</v>
          </cell>
          <cell r="G203">
            <v>15.4</v>
          </cell>
          <cell r="H203">
            <v>10.8</v>
          </cell>
          <cell r="I203">
            <v>10.3</v>
          </cell>
          <cell r="J203">
            <v>5</v>
          </cell>
          <cell r="K203">
            <v>756.7</v>
          </cell>
        </row>
        <row r="204">
          <cell r="B204">
            <v>43564</v>
          </cell>
          <cell r="C204">
            <v>0.41666666666424135</v>
          </cell>
          <cell r="D204" t="str">
            <v>晴</v>
          </cell>
          <cell r="E204" t="str">
            <v>東</v>
          </cell>
          <cell r="F204">
            <v>14.5</v>
          </cell>
          <cell r="G204">
            <v>15.8</v>
          </cell>
          <cell r="H204">
            <v>14.6</v>
          </cell>
          <cell r="I204">
            <v>14.2</v>
          </cell>
          <cell r="J204">
            <v>0</v>
          </cell>
          <cell r="K204">
            <v>764.8</v>
          </cell>
        </row>
        <row r="205">
          <cell r="B205">
            <v>43565</v>
          </cell>
          <cell r="C205">
            <v>0.41666666666424135</v>
          </cell>
          <cell r="D205" t="str">
            <v>雨</v>
          </cell>
          <cell r="E205" t="str">
            <v>北東</v>
          </cell>
          <cell r="F205">
            <v>9.3000000000000007</v>
          </cell>
          <cell r="G205">
            <v>15.7</v>
          </cell>
          <cell r="H205">
            <v>9</v>
          </cell>
          <cell r="I205">
            <v>8.5</v>
          </cell>
          <cell r="J205">
            <v>21.1</v>
          </cell>
          <cell r="K205">
            <v>762</v>
          </cell>
        </row>
        <row r="206">
          <cell r="B206">
            <v>43566</v>
          </cell>
          <cell r="C206">
            <v>0.41666666666666669</v>
          </cell>
          <cell r="D206" t="str">
            <v>曇</v>
          </cell>
          <cell r="E206" t="str">
            <v>北東</v>
          </cell>
          <cell r="F206">
            <v>12.7</v>
          </cell>
          <cell r="G206">
            <v>15.7</v>
          </cell>
          <cell r="H206">
            <v>12.4</v>
          </cell>
          <cell r="I206">
            <v>10.199999999999999</v>
          </cell>
          <cell r="J206">
            <v>7.6</v>
          </cell>
          <cell r="K206">
            <v>755</v>
          </cell>
        </row>
        <row r="207">
          <cell r="B207">
            <v>43567</v>
          </cell>
          <cell r="C207">
            <v>0.375</v>
          </cell>
          <cell r="D207" t="str">
            <v>雨</v>
          </cell>
          <cell r="E207" t="str">
            <v>北東</v>
          </cell>
          <cell r="F207">
            <v>6.1</v>
          </cell>
          <cell r="G207">
            <v>16.100000000000001</v>
          </cell>
          <cell r="H207">
            <v>7.1</v>
          </cell>
          <cell r="I207">
            <v>7.1</v>
          </cell>
          <cell r="J207">
            <v>3.5</v>
          </cell>
          <cell r="K207">
            <v>763.5</v>
          </cell>
        </row>
        <row r="208">
          <cell r="B208">
            <v>43570</v>
          </cell>
          <cell r="C208">
            <v>0.41666666666424135</v>
          </cell>
          <cell r="D208" t="str">
            <v>晴</v>
          </cell>
          <cell r="E208" t="str">
            <v>西</v>
          </cell>
          <cell r="F208">
            <v>16.600000000000001</v>
          </cell>
          <cell r="G208">
            <v>16.899999999999999</v>
          </cell>
          <cell r="H208">
            <v>16.399999999999999</v>
          </cell>
          <cell r="I208">
            <v>14.5</v>
          </cell>
          <cell r="J208">
            <v>28.6</v>
          </cell>
          <cell r="K208">
            <v>756.8</v>
          </cell>
        </row>
        <row r="209">
          <cell r="B209">
            <v>43571</v>
          </cell>
          <cell r="C209">
            <v>0.41666666666666669</v>
          </cell>
          <cell r="D209" t="str">
            <v>晴</v>
          </cell>
          <cell r="E209" t="str">
            <v>東北東</v>
          </cell>
          <cell r="F209">
            <v>16.2</v>
          </cell>
          <cell r="G209">
            <v>17</v>
          </cell>
          <cell r="H209">
            <v>16.5</v>
          </cell>
          <cell r="I209">
            <v>14.6</v>
          </cell>
          <cell r="J209">
            <v>0.15</v>
          </cell>
          <cell r="K209">
            <v>766.3</v>
          </cell>
        </row>
        <row r="210">
          <cell r="B210">
            <v>43572</v>
          </cell>
          <cell r="C210">
            <v>0.41666666666424135</v>
          </cell>
          <cell r="D210" t="str">
            <v>曇</v>
          </cell>
          <cell r="E210" t="str">
            <v>東北東</v>
          </cell>
          <cell r="F210">
            <v>17.8</v>
          </cell>
          <cell r="G210">
            <v>17.100000000000001</v>
          </cell>
          <cell r="H210">
            <v>17.600000000000001</v>
          </cell>
          <cell r="I210">
            <v>16</v>
          </cell>
          <cell r="J210">
            <v>0</v>
          </cell>
          <cell r="K210">
            <v>766.2</v>
          </cell>
        </row>
        <row r="211">
          <cell r="B211">
            <v>43573</v>
          </cell>
          <cell r="C211">
            <v>0.41666666666424135</v>
          </cell>
          <cell r="D211" t="str">
            <v>晴</v>
          </cell>
          <cell r="E211" t="str">
            <v>東</v>
          </cell>
          <cell r="F211">
            <v>20.5</v>
          </cell>
          <cell r="G211">
            <v>17.5</v>
          </cell>
          <cell r="H211">
            <v>19</v>
          </cell>
          <cell r="I211">
            <v>17.399999999999999</v>
          </cell>
          <cell r="J211">
            <v>2.1</v>
          </cell>
          <cell r="K211">
            <v>761.5</v>
          </cell>
        </row>
        <row r="212">
          <cell r="B212">
            <v>43574</v>
          </cell>
          <cell r="C212">
            <v>0.41666666666424135</v>
          </cell>
          <cell r="D212" t="str">
            <v>晴</v>
          </cell>
          <cell r="E212" t="str">
            <v>南西</v>
          </cell>
          <cell r="F212">
            <v>22.1</v>
          </cell>
          <cell r="G212">
            <v>17.5</v>
          </cell>
          <cell r="H212">
            <v>20.399999999999999</v>
          </cell>
          <cell r="I212">
            <v>18</v>
          </cell>
          <cell r="J212">
            <v>0</v>
          </cell>
          <cell r="K212">
            <v>761.6</v>
          </cell>
        </row>
        <row r="213">
          <cell r="B213">
            <v>43577</v>
          </cell>
          <cell r="C213">
            <v>0.41666666666424135</v>
          </cell>
          <cell r="D213" t="str">
            <v>曇</v>
          </cell>
          <cell r="E213" t="str">
            <v>南西</v>
          </cell>
          <cell r="F213">
            <v>19.3</v>
          </cell>
          <cell r="G213">
            <v>17</v>
          </cell>
          <cell r="H213">
            <v>19.600000000000001</v>
          </cell>
          <cell r="I213">
            <v>19.100000000000001</v>
          </cell>
          <cell r="J213">
            <v>0</v>
          </cell>
          <cell r="K213">
            <v>762.5</v>
          </cell>
        </row>
        <row r="214">
          <cell r="B214">
            <v>43578</v>
          </cell>
          <cell r="C214">
            <v>0.41666666666666669</v>
          </cell>
          <cell r="D214" t="str">
            <v>晴</v>
          </cell>
          <cell r="E214" t="str">
            <v>東</v>
          </cell>
          <cell r="F214">
            <v>20.5</v>
          </cell>
          <cell r="G214">
            <v>17.5</v>
          </cell>
          <cell r="H214">
            <v>21</v>
          </cell>
          <cell r="I214">
            <v>19</v>
          </cell>
          <cell r="J214">
            <v>0</v>
          </cell>
          <cell r="K214">
            <v>768.4</v>
          </cell>
        </row>
        <row r="215">
          <cell r="B215">
            <v>43579</v>
          </cell>
          <cell r="C215">
            <v>0.41666666666424135</v>
          </cell>
          <cell r="D215" t="str">
            <v>曇</v>
          </cell>
          <cell r="E215" t="str">
            <v>南</v>
          </cell>
          <cell r="F215">
            <v>19.7</v>
          </cell>
          <cell r="G215">
            <v>18.100000000000001</v>
          </cell>
          <cell r="H215">
            <v>20.2</v>
          </cell>
          <cell r="I215">
            <v>19.5</v>
          </cell>
          <cell r="J215">
            <v>0.1</v>
          </cell>
          <cell r="K215">
            <v>766.9</v>
          </cell>
        </row>
        <row r="216">
          <cell r="B216">
            <v>43580</v>
          </cell>
          <cell r="C216">
            <v>0.41666666666424135</v>
          </cell>
          <cell r="D216" t="str">
            <v>曇</v>
          </cell>
          <cell r="E216" t="str">
            <v>南西</v>
          </cell>
          <cell r="F216">
            <v>21.7</v>
          </cell>
          <cell r="G216">
            <v>19.3</v>
          </cell>
          <cell r="H216">
            <v>20.9</v>
          </cell>
          <cell r="I216">
            <v>20.2</v>
          </cell>
          <cell r="J216">
            <v>29.2</v>
          </cell>
          <cell r="K216">
            <v>754.9</v>
          </cell>
        </row>
        <row r="217">
          <cell r="B217">
            <v>43581</v>
          </cell>
          <cell r="C217">
            <v>0.41666666666424135</v>
          </cell>
          <cell r="D217" t="str">
            <v>雨</v>
          </cell>
          <cell r="E217" t="str">
            <v>南西</v>
          </cell>
          <cell r="F217">
            <v>15</v>
          </cell>
          <cell r="G217">
            <v>18.5</v>
          </cell>
          <cell r="H217">
            <v>16</v>
          </cell>
          <cell r="I217">
            <v>16</v>
          </cell>
          <cell r="J217">
            <v>24.7</v>
          </cell>
          <cell r="K217">
            <v>755.5</v>
          </cell>
        </row>
        <row r="218">
          <cell r="B218">
            <v>43592</v>
          </cell>
          <cell r="C218">
            <v>0.41666666666424135</v>
          </cell>
          <cell r="D218" t="str">
            <v>晴</v>
          </cell>
          <cell r="E218" t="str">
            <v>北東</v>
          </cell>
          <cell r="F218">
            <v>21.1</v>
          </cell>
          <cell r="G218">
            <v>18.600000000000001</v>
          </cell>
          <cell r="H218">
            <v>19.3</v>
          </cell>
          <cell r="I218">
            <v>15.1</v>
          </cell>
          <cell r="J218">
            <v>18.5</v>
          </cell>
          <cell r="K218">
            <v>760.1</v>
          </cell>
        </row>
        <row r="219">
          <cell r="B219">
            <v>43593</v>
          </cell>
          <cell r="C219">
            <v>0.41666666666666669</v>
          </cell>
          <cell r="D219" t="str">
            <v>晴</v>
          </cell>
          <cell r="E219" t="str">
            <v>北東</v>
          </cell>
          <cell r="F219">
            <v>18.600000000000001</v>
          </cell>
          <cell r="G219">
            <v>17.899999999999999</v>
          </cell>
          <cell r="H219">
            <v>19.600000000000001</v>
          </cell>
          <cell r="I219">
            <v>17</v>
          </cell>
          <cell r="J219">
            <v>0</v>
          </cell>
          <cell r="K219">
            <v>764.1</v>
          </cell>
        </row>
        <row r="220">
          <cell r="B220">
            <v>43595</v>
          </cell>
          <cell r="C220">
            <v>0.41666666666666669</v>
          </cell>
          <cell r="D220" t="str">
            <v>晴</v>
          </cell>
          <cell r="E220" t="str">
            <v>北東</v>
          </cell>
          <cell r="F220">
            <v>22.7</v>
          </cell>
          <cell r="G220">
            <v>18.2</v>
          </cell>
          <cell r="H220">
            <v>23</v>
          </cell>
          <cell r="I220">
            <v>20</v>
          </cell>
          <cell r="J220">
            <v>0</v>
          </cell>
          <cell r="K220">
            <v>762.4</v>
          </cell>
        </row>
        <row r="221">
          <cell r="B221">
            <v>43598</v>
          </cell>
          <cell r="C221">
            <v>0.41666666666424135</v>
          </cell>
          <cell r="D221" t="str">
            <v>晴</v>
          </cell>
          <cell r="E221" t="str">
            <v>北東</v>
          </cell>
          <cell r="F221">
            <v>18.899999999999999</v>
          </cell>
          <cell r="G221">
            <v>19</v>
          </cell>
          <cell r="H221">
            <v>19.5</v>
          </cell>
          <cell r="I221">
            <v>18.7</v>
          </cell>
          <cell r="J221">
            <v>0</v>
          </cell>
          <cell r="K221">
            <v>767</v>
          </cell>
        </row>
        <row r="222">
          <cell r="B222">
            <v>43599</v>
          </cell>
          <cell r="C222">
            <v>0.41666666666666669</v>
          </cell>
          <cell r="D222" t="str">
            <v>雨</v>
          </cell>
          <cell r="E222" t="str">
            <v>南</v>
          </cell>
          <cell r="F222">
            <v>17.3</v>
          </cell>
          <cell r="G222">
            <v>18.7</v>
          </cell>
          <cell r="H222">
            <v>18.3</v>
          </cell>
          <cell r="I222">
            <v>18</v>
          </cell>
          <cell r="J222">
            <v>20.399999999999999</v>
          </cell>
          <cell r="K222">
            <v>767.4</v>
          </cell>
        </row>
        <row r="223">
          <cell r="B223">
            <v>43600</v>
          </cell>
          <cell r="C223">
            <v>0.41666666666424135</v>
          </cell>
          <cell r="D223" t="str">
            <v>曇</v>
          </cell>
          <cell r="E223" t="str">
            <v>北東</v>
          </cell>
          <cell r="F223">
            <v>21.9</v>
          </cell>
          <cell r="G223">
            <v>18.600000000000001</v>
          </cell>
          <cell r="H223">
            <v>17.8</v>
          </cell>
          <cell r="I223">
            <v>17</v>
          </cell>
          <cell r="J223">
            <v>27.1</v>
          </cell>
          <cell r="K223">
            <v>765.8</v>
          </cell>
        </row>
        <row r="224">
          <cell r="B224">
            <v>43601</v>
          </cell>
          <cell r="C224">
            <v>0.41666666666424135</v>
          </cell>
          <cell r="D224" t="str">
            <v>晴</v>
          </cell>
          <cell r="E224" t="str">
            <v>北東</v>
          </cell>
          <cell r="F224">
            <v>21.1</v>
          </cell>
          <cell r="G224">
            <v>19.3</v>
          </cell>
          <cell r="H224">
            <v>21.8</v>
          </cell>
          <cell r="I224">
            <v>20</v>
          </cell>
          <cell r="J224">
            <v>1.4</v>
          </cell>
          <cell r="K224">
            <v>764.9</v>
          </cell>
        </row>
        <row r="225">
          <cell r="B225">
            <v>43602</v>
          </cell>
          <cell r="C225">
            <v>0.41666666666424135</v>
          </cell>
          <cell r="D225" t="str">
            <v>晴</v>
          </cell>
          <cell r="E225" t="str">
            <v>北東</v>
          </cell>
          <cell r="F225">
            <v>20</v>
          </cell>
          <cell r="G225">
            <v>19.8</v>
          </cell>
          <cell r="H225">
            <v>22.3</v>
          </cell>
          <cell r="I225">
            <v>19.600000000000001</v>
          </cell>
          <cell r="J225">
            <v>0</v>
          </cell>
          <cell r="K225">
            <v>767.9</v>
          </cell>
        </row>
        <row r="226">
          <cell r="B226">
            <v>43605</v>
          </cell>
          <cell r="C226">
            <v>0.41666666666424135</v>
          </cell>
          <cell r="D226" t="str">
            <v>曇</v>
          </cell>
          <cell r="E226" t="str">
            <v>南東</v>
          </cell>
          <cell r="F226">
            <v>21.8</v>
          </cell>
          <cell r="G226">
            <v>20.100000000000001</v>
          </cell>
          <cell r="H226">
            <v>21.9</v>
          </cell>
          <cell r="I226">
            <v>19.600000000000001</v>
          </cell>
          <cell r="J226">
            <v>6.1</v>
          </cell>
          <cell r="K226">
            <v>765.5</v>
          </cell>
        </row>
        <row r="227">
          <cell r="B227">
            <v>43606</v>
          </cell>
          <cell r="C227">
            <v>0.41666666666666669</v>
          </cell>
          <cell r="D227" t="str">
            <v>雨</v>
          </cell>
          <cell r="E227" t="str">
            <v>南</v>
          </cell>
          <cell r="F227">
            <v>20.3</v>
          </cell>
          <cell r="G227">
            <v>19.600000000000001</v>
          </cell>
          <cell r="H227">
            <v>21.5</v>
          </cell>
          <cell r="I227">
            <v>21.1</v>
          </cell>
          <cell r="J227">
            <v>36.6</v>
          </cell>
          <cell r="K227">
            <v>753.6</v>
          </cell>
        </row>
        <row r="228">
          <cell r="B228">
            <v>43607</v>
          </cell>
          <cell r="C228">
            <v>0.41666666666424135</v>
          </cell>
          <cell r="D228" t="str">
            <v>晴</v>
          </cell>
          <cell r="E228" t="str">
            <v>北東</v>
          </cell>
          <cell r="F228">
            <v>19.8</v>
          </cell>
          <cell r="G228">
            <v>19.7</v>
          </cell>
          <cell r="H228">
            <v>19.3</v>
          </cell>
          <cell r="I228">
            <v>18.7</v>
          </cell>
          <cell r="J228">
            <v>56.4</v>
          </cell>
          <cell r="K228">
            <v>757</v>
          </cell>
        </row>
        <row r="229">
          <cell r="B229">
            <v>43608</v>
          </cell>
          <cell r="C229">
            <v>0.41666666666424135</v>
          </cell>
          <cell r="D229" t="str">
            <v>晴</v>
          </cell>
          <cell r="E229" t="str">
            <v>北東</v>
          </cell>
          <cell r="F229">
            <v>22.9</v>
          </cell>
          <cell r="G229">
            <v>20</v>
          </cell>
          <cell r="H229">
            <v>24</v>
          </cell>
          <cell r="I229">
            <v>21.6</v>
          </cell>
          <cell r="J229">
            <v>0</v>
          </cell>
          <cell r="K229">
            <v>760.6</v>
          </cell>
        </row>
        <row r="230">
          <cell r="B230">
            <v>43609</v>
          </cell>
          <cell r="C230">
            <v>0.41666666666424135</v>
          </cell>
          <cell r="D230" t="str">
            <v>晴</v>
          </cell>
          <cell r="E230" t="str">
            <v>西</v>
          </cell>
          <cell r="F230">
            <v>23.5</v>
          </cell>
          <cell r="G230">
            <v>19.8</v>
          </cell>
          <cell r="H230">
            <v>24.8</v>
          </cell>
          <cell r="I230">
            <v>22.6</v>
          </cell>
          <cell r="J230">
            <v>0</v>
          </cell>
          <cell r="K230">
            <v>760.3</v>
          </cell>
        </row>
        <row r="231">
          <cell r="B231">
            <v>43612</v>
          </cell>
          <cell r="C231">
            <v>0.41666666666424135</v>
          </cell>
          <cell r="D231" t="str">
            <v>晴</v>
          </cell>
          <cell r="E231" t="str">
            <v>西</v>
          </cell>
          <cell r="F231">
            <v>28.3</v>
          </cell>
          <cell r="G231">
            <v>21.1</v>
          </cell>
          <cell r="H231">
            <v>27.9</v>
          </cell>
          <cell r="I231">
            <v>25.6</v>
          </cell>
          <cell r="J231">
            <v>0</v>
          </cell>
          <cell r="K231">
            <v>764.8</v>
          </cell>
        </row>
        <row r="232">
          <cell r="B232">
            <v>43613</v>
          </cell>
          <cell r="C232">
            <v>0.41666666666666669</v>
          </cell>
          <cell r="D232" t="str">
            <v>曇</v>
          </cell>
          <cell r="E232" t="str">
            <v>西</v>
          </cell>
          <cell r="F232">
            <v>24.4</v>
          </cell>
          <cell r="G232">
            <v>19.3</v>
          </cell>
          <cell r="H232">
            <v>24.9</v>
          </cell>
          <cell r="I232">
            <v>22.7</v>
          </cell>
          <cell r="J232">
            <v>0</v>
          </cell>
          <cell r="K232">
            <v>760.4</v>
          </cell>
        </row>
        <row r="233">
          <cell r="B233">
            <v>43614</v>
          </cell>
          <cell r="C233">
            <v>0.41666666666424135</v>
          </cell>
          <cell r="D233" t="str">
            <v>晴</v>
          </cell>
          <cell r="E233" t="str">
            <v>西</v>
          </cell>
          <cell r="F233">
            <v>24.6</v>
          </cell>
          <cell r="G233">
            <v>19</v>
          </cell>
          <cell r="H233">
            <v>22.8</v>
          </cell>
          <cell r="I233">
            <v>21.4</v>
          </cell>
          <cell r="J233">
            <v>47.7</v>
          </cell>
          <cell r="K233">
            <v>753.9</v>
          </cell>
        </row>
        <row r="234">
          <cell r="B234">
            <v>43615</v>
          </cell>
          <cell r="C234">
            <v>0.41666666666424135</v>
          </cell>
          <cell r="D234" t="str">
            <v>晴</v>
          </cell>
          <cell r="E234" t="str">
            <v>北東</v>
          </cell>
          <cell r="F234">
            <v>23.7</v>
          </cell>
          <cell r="G234">
            <v>19.8</v>
          </cell>
          <cell r="H234">
            <v>22.6</v>
          </cell>
          <cell r="I234">
            <v>20.5</v>
          </cell>
          <cell r="J234">
            <v>0</v>
          </cell>
          <cell r="K234">
            <v>763.5</v>
          </cell>
        </row>
        <row r="235">
          <cell r="B235">
            <v>43616</v>
          </cell>
          <cell r="C235">
            <v>0.41666666666424135</v>
          </cell>
          <cell r="D235" t="str">
            <v>曇</v>
          </cell>
          <cell r="E235" t="str">
            <v>北東</v>
          </cell>
          <cell r="F235">
            <v>25.5</v>
          </cell>
          <cell r="G235">
            <v>19.8</v>
          </cell>
          <cell r="H235">
            <v>23.7</v>
          </cell>
          <cell r="I235">
            <v>21.8</v>
          </cell>
          <cell r="J235">
            <v>0</v>
          </cell>
          <cell r="K235">
            <v>762.5</v>
          </cell>
        </row>
        <row r="236">
          <cell r="B236">
            <v>43619</v>
          </cell>
          <cell r="C236">
            <v>0.41666666666424135</v>
          </cell>
          <cell r="D236" t="str">
            <v>晴</v>
          </cell>
          <cell r="E236" t="str">
            <v>北東</v>
          </cell>
          <cell r="F236">
            <v>23.1</v>
          </cell>
          <cell r="G236">
            <v>20.5</v>
          </cell>
          <cell r="H236">
            <v>23.6</v>
          </cell>
          <cell r="I236">
            <v>21.6</v>
          </cell>
          <cell r="J236">
            <v>15.8</v>
          </cell>
          <cell r="K236">
            <v>760.4</v>
          </cell>
        </row>
        <row r="237">
          <cell r="B237">
            <v>43620</v>
          </cell>
          <cell r="C237">
            <v>0.41666666666666669</v>
          </cell>
          <cell r="D237" t="str">
            <v>晴</v>
          </cell>
          <cell r="E237" t="str">
            <v>東</v>
          </cell>
          <cell r="F237">
            <v>24.6</v>
          </cell>
          <cell r="G237">
            <v>20.7</v>
          </cell>
          <cell r="H237">
            <v>23.6</v>
          </cell>
          <cell r="I237">
            <v>22.5</v>
          </cell>
          <cell r="J237">
            <v>0</v>
          </cell>
          <cell r="K237">
            <v>769</v>
          </cell>
        </row>
        <row r="238">
          <cell r="B238">
            <v>43621</v>
          </cell>
          <cell r="C238">
            <v>0.41666666666666669</v>
          </cell>
          <cell r="D238" t="str">
            <v>曇</v>
          </cell>
          <cell r="E238" t="str">
            <v>北東</v>
          </cell>
          <cell r="F238">
            <v>23.6</v>
          </cell>
          <cell r="G238">
            <v>20</v>
          </cell>
          <cell r="H238">
            <v>23.4</v>
          </cell>
          <cell r="I238">
            <v>22.4</v>
          </cell>
          <cell r="J238">
            <v>0</v>
          </cell>
          <cell r="K238">
            <v>761.8</v>
          </cell>
        </row>
        <row r="239">
          <cell r="B239">
            <v>43622</v>
          </cell>
          <cell r="C239">
            <v>0.41666666666424135</v>
          </cell>
          <cell r="D239" t="str">
            <v>晴</v>
          </cell>
          <cell r="E239" t="str">
            <v>西</v>
          </cell>
          <cell r="F239">
            <v>23.9</v>
          </cell>
          <cell r="G239">
            <v>21.3</v>
          </cell>
          <cell r="H239">
            <v>26.1</v>
          </cell>
          <cell r="I239">
            <v>24.5</v>
          </cell>
          <cell r="J239">
            <v>0</v>
          </cell>
          <cell r="K239">
            <v>762</v>
          </cell>
        </row>
        <row r="240">
          <cell r="B240">
            <v>43623</v>
          </cell>
          <cell r="C240">
            <v>0.41666666666424135</v>
          </cell>
          <cell r="D240" t="str">
            <v>曇</v>
          </cell>
          <cell r="E240" t="str">
            <v>南東</v>
          </cell>
          <cell r="F240">
            <v>24.2</v>
          </cell>
          <cell r="G240">
            <v>20.6</v>
          </cell>
          <cell r="H240">
            <v>23.5</v>
          </cell>
          <cell r="I240">
            <v>22.5</v>
          </cell>
          <cell r="J240">
            <v>0</v>
          </cell>
          <cell r="K240">
            <v>761</v>
          </cell>
        </row>
        <row r="241">
          <cell r="B241">
            <v>43626</v>
          </cell>
          <cell r="C241">
            <v>0.41666666666424135</v>
          </cell>
          <cell r="D241" t="str">
            <v>雨</v>
          </cell>
          <cell r="E241" t="str">
            <v>北東</v>
          </cell>
          <cell r="F241">
            <v>20.100000000000001</v>
          </cell>
          <cell r="G241">
            <v>19.5</v>
          </cell>
          <cell r="H241">
            <v>20.5</v>
          </cell>
          <cell r="I241">
            <v>19.3</v>
          </cell>
          <cell r="J241">
            <v>150.80000000000001</v>
          </cell>
          <cell r="K241">
            <v>753</v>
          </cell>
        </row>
        <row r="242">
          <cell r="B242">
            <v>43627</v>
          </cell>
          <cell r="C242">
            <v>0.41666666666424135</v>
          </cell>
          <cell r="D242" t="str">
            <v>晴</v>
          </cell>
          <cell r="E242" t="str">
            <v>北東</v>
          </cell>
          <cell r="F242">
            <v>21.7</v>
          </cell>
          <cell r="G242">
            <v>20.7</v>
          </cell>
          <cell r="H242">
            <v>21.4</v>
          </cell>
          <cell r="I242">
            <v>20</v>
          </cell>
          <cell r="J242">
            <v>17.399999999999999</v>
          </cell>
          <cell r="K242">
            <v>757.6</v>
          </cell>
        </row>
        <row r="243">
          <cell r="B243">
            <v>43628</v>
          </cell>
          <cell r="C243">
            <v>0.41666666666424135</v>
          </cell>
          <cell r="D243" t="str">
            <v>曇</v>
          </cell>
          <cell r="E243" t="str">
            <v>北東</v>
          </cell>
          <cell r="F243">
            <v>18.5</v>
          </cell>
          <cell r="G243">
            <v>20.7</v>
          </cell>
          <cell r="H243">
            <v>19.5</v>
          </cell>
          <cell r="I243">
            <v>18.2</v>
          </cell>
          <cell r="J243">
            <v>21.1</v>
          </cell>
          <cell r="K243">
            <v>758.1</v>
          </cell>
        </row>
        <row r="244">
          <cell r="B244">
            <v>43629</v>
          </cell>
          <cell r="C244">
            <v>0.41666666666424135</v>
          </cell>
          <cell r="D244" t="str">
            <v>晴</v>
          </cell>
          <cell r="E244" t="str">
            <v>東北東</v>
          </cell>
          <cell r="F244">
            <v>22.5</v>
          </cell>
          <cell r="G244">
            <v>22.2</v>
          </cell>
          <cell r="H244">
            <v>23.5</v>
          </cell>
          <cell r="I244">
            <v>22</v>
          </cell>
          <cell r="J244">
            <v>0.6</v>
          </cell>
          <cell r="K244">
            <v>763.1</v>
          </cell>
        </row>
        <row r="245">
          <cell r="B245">
            <v>43630</v>
          </cell>
          <cell r="C245">
            <v>0.41666666666666669</v>
          </cell>
          <cell r="D245" t="str">
            <v>晴</v>
          </cell>
          <cell r="E245" t="str">
            <v>東南東</v>
          </cell>
          <cell r="F245">
            <v>24.6</v>
          </cell>
          <cell r="G245">
            <v>22.7</v>
          </cell>
          <cell r="H245">
            <v>23.9</v>
          </cell>
          <cell r="I245">
            <v>22.3</v>
          </cell>
          <cell r="J245">
            <v>0</v>
          </cell>
          <cell r="K245">
            <v>762.8</v>
          </cell>
        </row>
        <row r="246">
          <cell r="B246">
            <v>43633</v>
          </cell>
          <cell r="C246">
            <v>0.41666666666424135</v>
          </cell>
          <cell r="D246" t="str">
            <v>晴</v>
          </cell>
          <cell r="E246" t="str">
            <v>北東</v>
          </cell>
          <cell r="F246">
            <v>25.3</v>
          </cell>
          <cell r="G246">
            <v>21.7</v>
          </cell>
          <cell r="H246">
            <v>25.8</v>
          </cell>
          <cell r="I246">
            <v>24.7</v>
          </cell>
          <cell r="J246">
            <v>72.400000000000006</v>
          </cell>
          <cell r="K246">
            <v>759.1</v>
          </cell>
        </row>
        <row r="247">
          <cell r="B247">
            <v>43634</v>
          </cell>
          <cell r="C247">
            <v>0.41666666666424135</v>
          </cell>
          <cell r="D247" t="str">
            <v>曇</v>
          </cell>
          <cell r="E247" t="str">
            <v>南</v>
          </cell>
          <cell r="F247">
            <v>24.8</v>
          </cell>
          <cell r="G247">
            <v>20.9</v>
          </cell>
          <cell r="H247">
            <v>24.5</v>
          </cell>
          <cell r="I247">
            <v>22.1</v>
          </cell>
          <cell r="J247">
            <v>0</v>
          </cell>
          <cell r="K247">
            <v>761.5</v>
          </cell>
        </row>
        <row r="248">
          <cell r="B248">
            <v>43635</v>
          </cell>
          <cell r="C248">
            <v>0.41666666666666669</v>
          </cell>
          <cell r="D248" t="str">
            <v>晴</v>
          </cell>
          <cell r="E248" t="str">
            <v>南西</v>
          </cell>
          <cell r="F248">
            <v>25</v>
          </cell>
          <cell r="G248">
            <v>22.2</v>
          </cell>
          <cell r="H248">
            <v>26.2</v>
          </cell>
          <cell r="I248">
            <v>24.4</v>
          </cell>
          <cell r="J248">
            <v>0</v>
          </cell>
          <cell r="K248">
            <v>758.8</v>
          </cell>
        </row>
        <row r="249">
          <cell r="B249">
            <v>43636</v>
          </cell>
          <cell r="C249">
            <v>0.41666666666424135</v>
          </cell>
          <cell r="D249" t="str">
            <v>晴</v>
          </cell>
          <cell r="E249" t="str">
            <v>北東</v>
          </cell>
          <cell r="F249">
            <v>23.9</v>
          </cell>
          <cell r="G249">
            <v>22.4</v>
          </cell>
          <cell r="H249">
            <v>25.6</v>
          </cell>
          <cell r="I249">
            <v>24.6</v>
          </cell>
          <cell r="J249">
            <v>0</v>
          </cell>
          <cell r="K249">
            <v>757.1</v>
          </cell>
        </row>
        <row r="250">
          <cell r="B250">
            <v>43637</v>
          </cell>
          <cell r="C250">
            <v>0.41666666666666669</v>
          </cell>
          <cell r="D250" t="str">
            <v>晴</v>
          </cell>
          <cell r="E250" t="str">
            <v>無風</v>
          </cell>
          <cell r="F250">
            <v>26.4</v>
          </cell>
          <cell r="G250">
            <v>22.3</v>
          </cell>
          <cell r="H250">
            <v>27.2</v>
          </cell>
          <cell r="I250">
            <v>25.5</v>
          </cell>
          <cell r="J250">
            <v>0</v>
          </cell>
          <cell r="K250">
            <v>759.3</v>
          </cell>
        </row>
        <row r="251">
          <cell r="B251">
            <v>43640</v>
          </cell>
          <cell r="C251">
            <v>0.41666666666424135</v>
          </cell>
          <cell r="D251" t="str">
            <v>雨</v>
          </cell>
          <cell r="E251" t="str">
            <v>北東</v>
          </cell>
          <cell r="F251">
            <v>21.2</v>
          </cell>
          <cell r="G251">
            <v>22</v>
          </cell>
          <cell r="H251">
            <v>20.100000000000001</v>
          </cell>
          <cell r="I251">
            <v>21.2</v>
          </cell>
          <cell r="J251">
            <v>185.5</v>
          </cell>
          <cell r="K251">
            <v>758.6</v>
          </cell>
        </row>
        <row r="252">
          <cell r="B252">
            <v>43641</v>
          </cell>
          <cell r="C252">
            <v>0.41666666666424135</v>
          </cell>
          <cell r="D252" t="str">
            <v>晴</v>
          </cell>
          <cell r="E252" t="str">
            <v>南東</v>
          </cell>
          <cell r="F252">
            <v>23.3</v>
          </cell>
          <cell r="G252">
            <v>23</v>
          </cell>
          <cell r="H252">
            <v>23.6</v>
          </cell>
          <cell r="I252">
            <v>22.2</v>
          </cell>
          <cell r="J252">
            <v>5.0999999999999996</v>
          </cell>
          <cell r="K252">
            <v>765.9</v>
          </cell>
        </row>
        <row r="253">
          <cell r="B253">
            <v>43642</v>
          </cell>
          <cell r="C253">
            <v>0.41666666666424135</v>
          </cell>
          <cell r="D253" t="str">
            <v>晴</v>
          </cell>
          <cell r="E253" t="str">
            <v>無風</v>
          </cell>
          <cell r="F253">
            <v>25.5</v>
          </cell>
          <cell r="G253">
            <v>23.9</v>
          </cell>
          <cell r="H253">
            <v>26.6</v>
          </cell>
          <cell r="I253">
            <v>24.6</v>
          </cell>
          <cell r="J253">
            <v>1E-3</v>
          </cell>
          <cell r="K253">
            <v>765.1</v>
          </cell>
        </row>
        <row r="254">
          <cell r="B254">
            <v>43643</v>
          </cell>
          <cell r="C254">
            <v>0.41666666666666669</v>
          </cell>
          <cell r="D254" t="str">
            <v>曇</v>
          </cell>
          <cell r="E254" t="str">
            <v>南西</v>
          </cell>
          <cell r="F254">
            <v>26.5</v>
          </cell>
          <cell r="G254">
            <v>23.8</v>
          </cell>
          <cell r="H254">
            <v>26.5</v>
          </cell>
          <cell r="I254">
            <v>25</v>
          </cell>
          <cell r="J254">
            <v>0</v>
          </cell>
          <cell r="K254">
            <v>761.5</v>
          </cell>
        </row>
        <row r="255">
          <cell r="B255">
            <v>43644</v>
          </cell>
          <cell r="C255">
            <v>0.41666666666424135</v>
          </cell>
          <cell r="D255" t="str">
            <v>曇</v>
          </cell>
          <cell r="E255" t="str">
            <v>南西</v>
          </cell>
          <cell r="F255">
            <v>26.4</v>
          </cell>
          <cell r="G255">
            <v>23.4</v>
          </cell>
          <cell r="H255">
            <v>26.3</v>
          </cell>
          <cell r="I255">
            <v>25.1</v>
          </cell>
          <cell r="J255">
            <v>47.7</v>
          </cell>
          <cell r="K255">
            <v>752.6</v>
          </cell>
        </row>
        <row r="256">
          <cell r="B256">
            <v>43647</v>
          </cell>
          <cell r="C256">
            <v>0.41666666666666669</v>
          </cell>
          <cell r="D256" t="str">
            <v>雨</v>
          </cell>
          <cell r="E256" t="str">
            <v>西</v>
          </cell>
          <cell r="F256">
            <v>23.1</v>
          </cell>
          <cell r="G256">
            <v>22</v>
          </cell>
          <cell r="H256">
            <v>24.8</v>
          </cell>
          <cell r="I256">
            <v>24.6</v>
          </cell>
          <cell r="J256">
            <v>86.6</v>
          </cell>
          <cell r="K256">
            <v>755.5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D77E7-9982-764D-AFBE-40FB0AF9F461}">
  <dimension ref="A3:P37"/>
  <sheetViews>
    <sheetView tabSelected="1" zoomScale="85" zoomScaleNormal="85" workbookViewId="0">
      <selection activeCell="L16" sqref="L16"/>
    </sheetView>
  </sheetViews>
  <sheetFormatPr baseColWidth="10" defaultColWidth="8.83203125" defaultRowHeight="18"/>
  <cols>
    <col min="14" max="14" width="8.83203125" style="1"/>
    <col min="15" max="15" width="9.6640625" bestFit="1" customWidth="1"/>
  </cols>
  <sheetData>
    <row r="3" spans="1:16" ht="19" thickBot="1"/>
    <row r="4" spans="1:16" ht="33" thickBot="1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3" t="s">
        <v>4</v>
      </c>
      <c r="N4" s="5" t="s">
        <v>12</v>
      </c>
      <c r="O4" s="4" t="s">
        <v>13</v>
      </c>
      <c r="P4" s="6" t="s">
        <v>11</v>
      </c>
    </row>
    <row r="5" spans="1:16" ht="18" customHeight="1">
      <c r="A5" s="7">
        <v>1</v>
      </c>
      <c r="B5" s="8" t="s">
        <v>14</v>
      </c>
      <c r="C5" s="9" t="s">
        <v>15</v>
      </c>
      <c r="D5" s="10" t="s">
        <v>15</v>
      </c>
      <c r="E5" s="11" t="s">
        <v>15</v>
      </c>
      <c r="F5" s="12" t="str">
        <f>IFERROR(VLOOKUP(#REF!,'[1]20190710ph'!$F:$P,5,0),"")</f>
        <v/>
      </c>
      <c r="G5" s="13" t="s">
        <v>15</v>
      </c>
      <c r="H5" s="12" t="str">
        <f>IFERROR(VLOOKUP(#REF!,'[1]20190710ph'!$F:$P,11,0),"")</f>
        <v/>
      </c>
      <c r="I5" s="14" t="s">
        <v>15</v>
      </c>
      <c r="J5" s="15" t="s">
        <v>15</v>
      </c>
      <c r="K5" s="16" t="s">
        <v>15</v>
      </c>
      <c r="L5" s="15" t="s">
        <v>15</v>
      </c>
      <c r="M5" s="12">
        <v>23.8</v>
      </c>
      <c r="N5" s="12">
        <v>70</v>
      </c>
      <c r="O5" s="12">
        <v>1009.4</v>
      </c>
      <c r="P5" s="17">
        <v>4.0599999999999996</v>
      </c>
    </row>
    <row r="6" spans="1:16" ht="18" customHeight="1">
      <c r="A6" s="7">
        <v>2</v>
      </c>
      <c r="B6" s="8" t="s">
        <v>16</v>
      </c>
      <c r="C6" s="9" t="s">
        <v>15</v>
      </c>
      <c r="D6" s="18" t="s">
        <v>15</v>
      </c>
      <c r="E6" s="15" t="s">
        <v>15</v>
      </c>
      <c r="F6" s="12" t="str">
        <f>IFERROR(VLOOKUP(#REF!,'[1]20190710ph'!$F:$P,5,0),"")</f>
        <v/>
      </c>
      <c r="G6" s="19" t="s">
        <v>15</v>
      </c>
      <c r="H6" s="12" t="str">
        <f>IFERROR(VLOOKUP(#REF!,'[1]20190710ph'!$F:$P,11,0),"")</f>
        <v/>
      </c>
      <c r="I6" s="20" t="s">
        <v>15</v>
      </c>
      <c r="J6" s="20" t="s">
        <v>15</v>
      </c>
      <c r="K6" s="16" t="s">
        <v>15</v>
      </c>
      <c r="L6" s="20" t="s">
        <v>15</v>
      </c>
      <c r="M6" s="12">
        <v>22.4</v>
      </c>
      <c r="N6" s="12">
        <v>80</v>
      </c>
      <c r="O6" s="12">
        <v>1012</v>
      </c>
      <c r="P6" s="17">
        <v>0</v>
      </c>
    </row>
    <row r="7" spans="1:16" ht="18" customHeight="1">
      <c r="A7" s="7">
        <v>3</v>
      </c>
      <c r="B7" s="8" t="s">
        <v>17</v>
      </c>
      <c r="C7" s="9" t="s">
        <v>18</v>
      </c>
      <c r="D7" s="18" t="s">
        <v>19</v>
      </c>
      <c r="E7" s="21">
        <v>23.1</v>
      </c>
      <c r="F7" s="22">
        <v>3.21</v>
      </c>
      <c r="G7" s="23">
        <v>20.5</v>
      </c>
      <c r="H7" s="24">
        <v>8.36</v>
      </c>
      <c r="I7" s="25">
        <v>23.6</v>
      </c>
      <c r="J7" s="25">
        <v>21.6</v>
      </c>
      <c r="K7" s="25">
        <v>760.4</v>
      </c>
      <c r="L7" s="25">
        <v>15.8</v>
      </c>
      <c r="M7" s="12">
        <v>23.2</v>
      </c>
      <c r="N7" s="12">
        <v>78</v>
      </c>
      <c r="O7" s="12">
        <v>1009.6</v>
      </c>
      <c r="P7" s="17">
        <v>11.68</v>
      </c>
    </row>
    <row r="8" spans="1:16" ht="18" customHeight="1">
      <c r="A8" s="7">
        <v>4</v>
      </c>
      <c r="B8" s="26" t="s">
        <v>20</v>
      </c>
      <c r="C8" s="27" t="s">
        <v>18</v>
      </c>
      <c r="D8" s="27" t="s">
        <v>21</v>
      </c>
      <c r="E8" s="28">
        <v>24.6</v>
      </c>
      <c r="F8" s="22">
        <v>3.22</v>
      </c>
      <c r="G8" s="28">
        <v>20.7</v>
      </c>
      <c r="H8" s="24">
        <v>8.39</v>
      </c>
      <c r="I8" s="25">
        <v>23.6</v>
      </c>
      <c r="J8" s="25">
        <v>22.5</v>
      </c>
      <c r="K8" s="28">
        <v>769</v>
      </c>
      <c r="L8" s="25">
        <v>0</v>
      </c>
      <c r="M8" s="12">
        <v>24.8</v>
      </c>
      <c r="N8" s="12">
        <v>76</v>
      </c>
      <c r="O8" s="12">
        <v>1013.3</v>
      </c>
      <c r="P8" s="17">
        <v>0</v>
      </c>
    </row>
    <row r="9" spans="1:16" ht="18" customHeight="1">
      <c r="A9" s="7">
        <v>5</v>
      </c>
      <c r="B9" s="26" t="s">
        <v>22</v>
      </c>
      <c r="C9" s="27" t="s">
        <v>23</v>
      </c>
      <c r="D9" s="27" t="s">
        <v>19</v>
      </c>
      <c r="E9" s="28">
        <v>23.6</v>
      </c>
      <c r="F9" s="22">
        <v>3.23</v>
      </c>
      <c r="G9" s="28">
        <v>20</v>
      </c>
      <c r="H9" s="24">
        <v>8.4</v>
      </c>
      <c r="I9" s="25">
        <v>23.4</v>
      </c>
      <c r="J9" s="25">
        <v>22.4</v>
      </c>
      <c r="K9" s="28">
        <v>761.8</v>
      </c>
      <c r="L9" s="25">
        <v>0</v>
      </c>
      <c r="M9" s="12">
        <v>24.6</v>
      </c>
      <c r="N9" s="12">
        <v>77</v>
      </c>
      <c r="O9" s="12">
        <v>1011.1</v>
      </c>
      <c r="P9" s="17">
        <v>0</v>
      </c>
    </row>
    <row r="10" spans="1:16" ht="18" customHeight="1">
      <c r="A10" s="7">
        <v>6</v>
      </c>
      <c r="B10" s="26" t="s">
        <v>24</v>
      </c>
      <c r="C10" s="27" t="s">
        <v>18</v>
      </c>
      <c r="D10" s="29" t="s">
        <v>25</v>
      </c>
      <c r="E10" s="28">
        <v>23.9</v>
      </c>
      <c r="F10" s="22">
        <v>3.22</v>
      </c>
      <c r="G10" s="28">
        <v>21.3</v>
      </c>
      <c r="H10" s="24">
        <v>8.34</v>
      </c>
      <c r="I10" s="25">
        <v>26.1</v>
      </c>
      <c r="J10" s="25">
        <v>24.5</v>
      </c>
      <c r="K10" s="28">
        <v>762</v>
      </c>
      <c r="L10" s="25">
        <v>0</v>
      </c>
      <c r="M10" s="12">
        <v>26.9</v>
      </c>
      <c r="N10" s="12">
        <v>71</v>
      </c>
      <c r="O10" s="12">
        <v>1011.2</v>
      </c>
      <c r="P10" s="17">
        <v>0</v>
      </c>
    </row>
    <row r="11" spans="1:16" ht="18" customHeight="1">
      <c r="A11" s="7">
        <v>7</v>
      </c>
      <c r="B11" s="26" t="s">
        <v>26</v>
      </c>
      <c r="C11" s="27" t="s">
        <v>23</v>
      </c>
      <c r="D11" s="27" t="s">
        <v>27</v>
      </c>
      <c r="E11" s="28">
        <v>24.2</v>
      </c>
      <c r="F11" s="22">
        <v>3.23</v>
      </c>
      <c r="G11" s="28">
        <v>20.6</v>
      </c>
      <c r="H11" s="24">
        <v>8.31</v>
      </c>
      <c r="I11" s="25">
        <v>23.5</v>
      </c>
      <c r="J11" s="25">
        <v>22.5</v>
      </c>
      <c r="K11" s="28">
        <v>761</v>
      </c>
      <c r="L11" s="25">
        <v>0</v>
      </c>
      <c r="M11" s="12">
        <v>23.4</v>
      </c>
      <c r="N11" s="12">
        <v>78</v>
      </c>
      <c r="O11" s="12">
        <v>1010.8</v>
      </c>
      <c r="P11" s="17">
        <v>0</v>
      </c>
    </row>
    <row r="12" spans="1:16" ht="18" customHeight="1">
      <c r="A12" s="7">
        <v>8</v>
      </c>
      <c r="B12" s="8" t="s">
        <v>28</v>
      </c>
      <c r="C12" s="9" t="s">
        <v>15</v>
      </c>
      <c r="D12" s="10" t="s">
        <v>15</v>
      </c>
      <c r="E12" s="30" t="s">
        <v>15</v>
      </c>
      <c r="F12" s="22" t="s">
        <v>15</v>
      </c>
      <c r="G12" s="31" t="s">
        <v>15</v>
      </c>
      <c r="H12" s="24" t="s">
        <v>15</v>
      </c>
      <c r="I12" s="25"/>
      <c r="J12" s="25"/>
      <c r="K12" s="32" t="s">
        <v>15</v>
      </c>
      <c r="L12" s="25" t="s">
        <v>15</v>
      </c>
      <c r="M12" s="12">
        <v>25.6</v>
      </c>
      <c r="N12" s="12">
        <v>76</v>
      </c>
      <c r="O12" s="12">
        <v>998.3</v>
      </c>
      <c r="P12" s="17">
        <v>121.93</v>
      </c>
    </row>
    <row r="13" spans="1:16" ht="18" customHeight="1">
      <c r="A13" s="7">
        <v>9</v>
      </c>
      <c r="B13" s="8" t="s">
        <v>16</v>
      </c>
      <c r="C13" s="9" t="s">
        <v>15</v>
      </c>
      <c r="D13" s="18" t="s">
        <v>15</v>
      </c>
      <c r="E13" s="21" t="s">
        <v>15</v>
      </c>
      <c r="F13" s="22" t="s">
        <v>15</v>
      </c>
      <c r="G13" s="23" t="s">
        <v>15</v>
      </c>
      <c r="H13" s="24" t="s">
        <v>15</v>
      </c>
      <c r="I13" s="25"/>
      <c r="J13" s="25"/>
      <c r="K13" s="32" t="s">
        <v>15</v>
      </c>
      <c r="L13" s="25" t="s">
        <v>15</v>
      </c>
      <c r="M13" s="12">
        <v>18.2</v>
      </c>
      <c r="N13" s="12">
        <v>89</v>
      </c>
      <c r="O13" s="12">
        <v>1008</v>
      </c>
      <c r="P13" s="17">
        <v>4.07</v>
      </c>
    </row>
    <row r="14" spans="1:16" ht="18" customHeight="1">
      <c r="A14" s="7">
        <v>10</v>
      </c>
      <c r="B14" s="8" t="s">
        <v>17</v>
      </c>
      <c r="C14" s="9" t="s">
        <v>29</v>
      </c>
      <c r="D14" s="18" t="s">
        <v>19</v>
      </c>
      <c r="E14" s="21">
        <v>20.100000000000001</v>
      </c>
      <c r="F14" s="22">
        <v>3.13</v>
      </c>
      <c r="G14" s="33">
        <v>19.5</v>
      </c>
      <c r="H14" s="24">
        <v>8.25</v>
      </c>
      <c r="I14" s="25">
        <v>20.5</v>
      </c>
      <c r="J14" s="25">
        <v>19.3</v>
      </c>
      <c r="K14" s="34">
        <v>753</v>
      </c>
      <c r="L14" s="25">
        <v>150.80000000000001</v>
      </c>
      <c r="M14" s="12">
        <v>20.5</v>
      </c>
      <c r="N14" s="12">
        <v>80</v>
      </c>
      <c r="O14" s="12">
        <v>1001.6</v>
      </c>
      <c r="P14" s="17">
        <v>4.32</v>
      </c>
    </row>
    <row r="15" spans="1:16" ht="18" customHeight="1">
      <c r="A15" s="7">
        <v>11</v>
      </c>
      <c r="B15" s="26" t="s">
        <v>20</v>
      </c>
      <c r="C15" s="27" t="s">
        <v>18</v>
      </c>
      <c r="D15" s="27" t="s">
        <v>19</v>
      </c>
      <c r="E15" s="28">
        <v>21.7</v>
      </c>
      <c r="F15" s="22">
        <v>3.15</v>
      </c>
      <c r="G15" s="28">
        <v>20.7</v>
      </c>
      <c r="H15" s="24">
        <v>8.3000000000000007</v>
      </c>
      <c r="I15" s="25">
        <v>21.4</v>
      </c>
      <c r="J15" s="25">
        <v>20</v>
      </c>
      <c r="K15" s="28">
        <v>757.6</v>
      </c>
      <c r="L15" s="25">
        <v>17.399999999999999</v>
      </c>
      <c r="M15" s="12">
        <v>21.7</v>
      </c>
      <c r="N15" s="12">
        <v>72</v>
      </c>
      <c r="O15" s="12">
        <v>1005.8</v>
      </c>
      <c r="P15" s="17">
        <v>17.010000000000002</v>
      </c>
    </row>
    <row r="16" spans="1:16" ht="18" customHeight="1">
      <c r="A16" s="7">
        <v>12</v>
      </c>
      <c r="B16" s="26" t="s">
        <v>22</v>
      </c>
      <c r="C16" s="27" t="s">
        <v>23</v>
      </c>
      <c r="D16" s="27" t="s">
        <v>19</v>
      </c>
      <c r="E16" s="28">
        <v>18.5</v>
      </c>
      <c r="F16" s="22">
        <v>3.17</v>
      </c>
      <c r="G16" s="28">
        <v>20.7</v>
      </c>
      <c r="H16" s="24">
        <v>8.2799999999999994</v>
      </c>
      <c r="I16" s="25">
        <v>19.5</v>
      </c>
      <c r="J16" s="25">
        <v>18.2</v>
      </c>
      <c r="K16" s="28">
        <v>758.1</v>
      </c>
      <c r="L16" s="25">
        <v>21.1</v>
      </c>
      <c r="M16" s="12">
        <v>19.7</v>
      </c>
      <c r="N16" s="12">
        <v>76</v>
      </c>
      <c r="O16" s="12">
        <v>1008.2</v>
      </c>
      <c r="P16" s="17">
        <v>21.340000000000003</v>
      </c>
    </row>
    <row r="17" spans="1:16" ht="18" customHeight="1">
      <c r="A17" s="7">
        <v>13</v>
      </c>
      <c r="B17" s="26" t="s">
        <v>24</v>
      </c>
      <c r="C17" s="27" t="s">
        <v>18</v>
      </c>
      <c r="D17" s="27" t="s">
        <v>30</v>
      </c>
      <c r="E17" s="28">
        <v>22.5</v>
      </c>
      <c r="F17" s="22">
        <v>2.95</v>
      </c>
      <c r="G17" s="28">
        <v>22.2</v>
      </c>
      <c r="H17" s="24">
        <v>8.39</v>
      </c>
      <c r="I17" s="25">
        <v>23.5</v>
      </c>
      <c r="J17" s="25">
        <v>22</v>
      </c>
      <c r="K17" s="28">
        <v>763.1</v>
      </c>
      <c r="L17" s="25">
        <v>0.6</v>
      </c>
      <c r="M17" s="12">
        <v>24.8</v>
      </c>
      <c r="N17" s="12">
        <v>71</v>
      </c>
      <c r="O17" s="12">
        <v>1013.1</v>
      </c>
      <c r="P17" s="17">
        <v>0.51</v>
      </c>
    </row>
    <row r="18" spans="1:16" ht="18" customHeight="1">
      <c r="A18" s="7">
        <v>14</v>
      </c>
      <c r="B18" s="26" t="s">
        <v>26</v>
      </c>
      <c r="C18" s="27" t="s">
        <v>18</v>
      </c>
      <c r="D18" s="27" t="s">
        <v>31</v>
      </c>
      <c r="E18" s="28">
        <v>24.6</v>
      </c>
      <c r="F18" s="22">
        <v>3.19</v>
      </c>
      <c r="G18" s="28">
        <v>22.7</v>
      </c>
      <c r="H18" s="24">
        <v>8.3800000000000008</v>
      </c>
      <c r="I18" s="25">
        <v>23.9</v>
      </c>
      <c r="J18" s="25">
        <v>22.3</v>
      </c>
      <c r="K18" s="28">
        <v>762.8</v>
      </c>
      <c r="L18" s="25">
        <v>0</v>
      </c>
      <c r="M18" s="12">
        <v>24.2</v>
      </c>
      <c r="N18" s="12">
        <v>75</v>
      </c>
      <c r="O18" s="12">
        <v>1013.8</v>
      </c>
      <c r="P18" s="17">
        <v>0</v>
      </c>
    </row>
    <row r="19" spans="1:16" ht="18" customHeight="1">
      <c r="A19" s="7">
        <v>15</v>
      </c>
      <c r="B19" s="8" t="s">
        <v>28</v>
      </c>
      <c r="C19" s="9" t="s">
        <v>15</v>
      </c>
      <c r="D19" s="10" t="s">
        <v>15</v>
      </c>
      <c r="E19" s="30" t="s">
        <v>15</v>
      </c>
      <c r="F19" s="22" t="s">
        <v>15</v>
      </c>
      <c r="G19" s="31" t="s">
        <v>15</v>
      </c>
      <c r="H19" s="24" t="s">
        <v>15</v>
      </c>
      <c r="I19" s="25"/>
      <c r="J19" s="25"/>
      <c r="K19" s="32" t="s">
        <v>15</v>
      </c>
      <c r="L19" s="25" t="s">
        <v>15</v>
      </c>
      <c r="M19" s="12">
        <v>18.600000000000001</v>
      </c>
      <c r="N19" s="12">
        <v>85</v>
      </c>
      <c r="O19" s="12">
        <v>999.5</v>
      </c>
      <c r="P19" s="17">
        <v>27.69</v>
      </c>
    </row>
    <row r="20" spans="1:16" ht="18" customHeight="1">
      <c r="A20" s="7">
        <v>16</v>
      </c>
      <c r="B20" s="8" t="s">
        <v>16</v>
      </c>
      <c r="C20" s="9" t="s">
        <v>15</v>
      </c>
      <c r="D20" s="18" t="s">
        <v>15</v>
      </c>
      <c r="E20" s="21" t="s">
        <v>15</v>
      </c>
      <c r="F20" s="22" t="s">
        <v>15</v>
      </c>
      <c r="G20" s="23" t="s">
        <v>15</v>
      </c>
      <c r="H20" s="24" t="s">
        <v>15</v>
      </c>
      <c r="I20" s="25"/>
      <c r="J20" s="25"/>
      <c r="K20" s="32" t="s">
        <v>15</v>
      </c>
      <c r="L20" s="25" t="s">
        <v>15</v>
      </c>
      <c r="M20" s="12">
        <v>23.4</v>
      </c>
      <c r="N20" s="12">
        <v>71</v>
      </c>
      <c r="O20" s="12">
        <v>992.8</v>
      </c>
      <c r="P20" s="17">
        <v>42.92</v>
      </c>
    </row>
    <row r="21" spans="1:16" ht="18" customHeight="1">
      <c r="A21" s="7">
        <v>17</v>
      </c>
      <c r="B21" s="8" t="s">
        <v>17</v>
      </c>
      <c r="C21" s="9" t="s">
        <v>18</v>
      </c>
      <c r="D21" s="18" t="s">
        <v>19</v>
      </c>
      <c r="E21" s="21">
        <v>25.3</v>
      </c>
      <c r="F21" s="22">
        <v>3.2</v>
      </c>
      <c r="G21" s="33">
        <v>21.7</v>
      </c>
      <c r="H21" s="24">
        <v>8.32</v>
      </c>
      <c r="I21" s="25">
        <v>25.8</v>
      </c>
      <c r="J21" s="25">
        <v>24.7</v>
      </c>
      <c r="K21" s="34">
        <v>759.1</v>
      </c>
      <c r="L21" s="25">
        <v>72.400000000000006</v>
      </c>
      <c r="M21" s="12">
        <v>26.8</v>
      </c>
      <c r="N21" s="12">
        <v>46</v>
      </c>
      <c r="O21" s="12">
        <v>1008.1</v>
      </c>
      <c r="P21" s="17">
        <v>0</v>
      </c>
    </row>
    <row r="22" spans="1:16" ht="18" customHeight="1">
      <c r="A22" s="7">
        <v>18</v>
      </c>
      <c r="B22" s="26" t="s">
        <v>20</v>
      </c>
      <c r="C22" s="27" t="s">
        <v>23</v>
      </c>
      <c r="D22" s="27" t="s">
        <v>32</v>
      </c>
      <c r="E22" s="28">
        <v>24.8</v>
      </c>
      <c r="F22" s="22">
        <v>3.23</v>
      </c>
      <c r="G22" s="28">
        <v>20.9</v>
      </c>
      <c r="H22" s="24">
        <v>8.3699999999999992</v>
      </c>
      <c r="I22" s="25">
        <v>24.5</v>
      </c>
      <c r="J22" s="25">
        <v>22.1</v>
      </c>
      <c r="K22" s="28">
        <v>761.5</v>
      </c>
      <c r="L22" s="25">
        <v>0</v>
      </c>
      <c r="M22" s="12">
        <v>24.8</v>
      </c>
      <c r="N22" s="12">
        <v>55</v>
      </c>
      <c r="O22" s="12">
        <v>1012.3</v>
      </c>
      <c r="P22" s="17">
        <v>0</v>
      </c>
    </row>
    <row r="23" spans="1:16" ht="18" customHeight="1">
      <c r="A23" s="7">
        <v>19</v>
      </c>
      <c r="B23" s="26" t="s">
        <v>22</v>
      </c>
      <c r="C23" s="27" t="s">
        <v>18</v>
      </c>
      <c r="D23" s="27" t="s">
        <v>33</v>
      </c>
      <c r="E23" s="28">
        <v>25</v>
      </c>
      <c r="F23" s="22">
        <v>3.18</v>
      </c>
      <c r="G23" s="28">
        <v>22.2</v>
      </c>
      <c r="H23" s="24">
        <v>8.35</v>
      </c>
      <c r="I23" s="25">
        <v>26.2</v>
      </c>
      <c r="J23" s="25">
        <v>24.4</v>
      </c>
      <c r="K23" s="28">
        <v>758.8</v>
      </c>
      <c r="L23" s="25">
        <v>0</v>
      </c>
      <c r="M23" s="12">
        <v>26.8</v>
      </c>
      <c r="N23" s="12">
        <v>67</v>
      </c>
      <c r="O23" s="12">
        <v>1007.9</v>
      </c>
      <c r="P23" s="17">
        <v>0</v>
      </c>
    </row>
    <row r="24" spans="1:16" ht="18" customHeight="1">
      <c r="A24" s="7">
        <v>20</v>
      </c>
      <c r="B24" s="26" t="s">
        <v>24</v>
      </c>
      <c r="C24" s="27" t="s">
        <v>18</v>
      </c>
      <c r="D24" s="27" t="s">
        <v>19</v>
      </c>
      <c r="E24" s="28">
        <v>23.9</v>
      </c>
      <c r="F24" s="22">
        <v>3.07</v>
      </c>
      <c r="G24" s="28">
        <v>22.4</v>
      </c>
      <c r="H24" s="24">
        <v>8.35</v>
      </c>
      <c r="I24" s="25">
        <v>25.6</v>
      </c>
      <c r="J24" s="25">
        <v>24.6</v>
      </c>
      <c r="K24" s="28">
        <v>757.1</v>
      </c>
      <c r="L24" s="25">
        <v>0</v>
      </c>
      <c r="M24" s="12">
        <v>25.9</v>
      </c>
      <c r="N24" s="12">
        <v>68</v>
      </c>
      <c r="O24" s="12">
        <v>1005.3</v>
      </c>
      <c r="P24" s="17">
        <v>0</v>
      </c>
    </row>
    <row r="25" spans="1:16" ht="18" customHeight="1">
      <c r="A25" s="7">
        <v>21</v>
      </c>
      <c r="B25" s="26" t="s">
        <v>26</v>
      </c>
      <c r="C25" s="27" t="s">
        <v>18</v>
      </c>
      <c r="D25" s="27" t="s">
        <v>34</v>
      </c>
      <c r="E25" s="28">
        <v>26.4</v>
      </c>
      <c r="F25" s="22">
        <v>3.2</v>
      </c>
      <c r="G25" s="28">
        <v>22.3</v>
      </c>
      <c r="H25" s="24">
        <v>8.32</v>
      </c>
      <c r="I25" s="25">
        <v>27.2</v>
      </c>
      <c r="J25" s="25">
        <v>25.5</v>
      </c>
      <c r="K25" s="28">
        <v>759.3</v>
      </c>
      <c r="L25" s="25">
        <v>0</v>
      </c>
      <c r="M25" s="12">
        <v>28.3</v>
      </c>
      <c r="N25" s="12">
        <v>69</v>
      </c>
      <c r="O25" s="12">
        <v>1009</v>
      </c>
      <c r="P25" s="17">
        <v>0</v>
      </c>
    </row>
    <row r="26" spans="1:16" ht="18" customHeight="1">
      <c r="A26" s="7">
        <v>22</v>
      </c>
      <c r="B26" s="8" t="s">
        <v>28</v>
      </c>
      <c r="C26" s="9" t="s">
        <v>15</v>
      </c>
      <c r="D26" s="10" t="s">
        <v>15</v>
      </c>
      <c r="E26" s="30" t="s">
        <v>15</v>
      </c>
      <c r="F26" s="22" t="s">
        <v>15</v>
      </c>
      <c r="G26" s="31" t="s">
        <v>15</v>
      </c>
      <c r="H26" s="24" t="s">
        <v>15</v>
      </c>
      <c r="I26" s="25"/>
      <c r="J26" s="25"/>
      <c r="K26" s="32" t="s">
        <v>15</v>
      </c>
      <c r="L26" s="25" t="s">
        <v>15</v>
      </c>
      <c r="M26" s="12">
        <v>21.4</v>
      </c>
      <c r="N26" s="12">
        <v>94</v>
      </c>
      <c r="O26" s="12">
        <v>1004.1</v>
      </c>
      <c r="P26" s="17">
        <v>4.32</v>
      </c>
    </row>
    <row r="27" spans="1:16" ht="18" customHeight="1">
      <c r="A27" s="7">
        <v>23</v>
      </c>
      <c r="B27" s="8" t="s">
        <v>16</v>
      </c>
      <c r="C27" s="9" t="s">
        <v>15</v>
      </c>
      <c r="D27" s="18" t="s">
        <v>15</v>
      </c>
      <c r="E27" s="21" t="s">
        <v>15</v>
      </c>
      <c r="F27" s="22" t="s">
        <v>15</v>
      </c>
      <c r="G27" s="23" t="s">
        <v>15</v>
      </c>
      <c r="H27" s="24" t="s">
        <v>15</v>
      </c>
      <c r="I27" s="25"/>
      <c r="J27" s="25"/>
      <c r="K27" s="32" t="s">
        <v>15</v>
      </c>
      <c r="L27" s="25" t="s">
        <v>15</v>
      </c>
      <c r="M27" s="12">
        <v>21.1</v>
      </c>
      <c r="N27" s="12">
        <v>94</v>
      </c>
      <c r="O27" s="12">
        <v>1004.7</v>
      </c>
      <c r="P27" s="17">
        <v>77.47</v>
      </c>
    </row>
    <row r="28" spans="1:16" ht="18" customHeight="1">
      <c r="A28" s="7">
        <v>24</v>
      </c>
      <c r="B28" s="8" t="s">
        <v>17</v>
      </c>
      <c r="C28" s="9" t="s">
        <v>29</v>
      </c>
      <c r="D28" s="18" t="s">
        <v>19</v>
      </c>
      <c r="E28" s="21">
        <v>21.2</v>
      </c>
      <c r="F28" s="22">
        <v>2.94</v>
      </c>
      <c r="G28" s="23">
        <v>22</v>
      </c>
      <c r="H28" s="24">
        <v>8.24</v>
      </c>
      <c r="I28" s="25">
        <v>20.100000000000001</v>
      </c>
      <c r="J28" s="25">
        <v>21.2</v>
      </c>
      <c r="K28" s="32">
        <v>758.6</v>
      </c>
      <c r="L28" s="25">
        <v>185.5</v>
      </c>
      <c r="M28" s="12">
        <v>20.6</v>
      </c>
      <c r="N28" s="12">
        <v>92</v>
      </c>
      <c r="O28" s="12">
        <v>1008.2</v>
      </c>
      <c r="P28" s="17">
        <v>72.13000000000001</v>
      </c>
    </row>
    <row r="29" spans="1:16" ht="18" customHeight="1">
      <c r="A29" s="7">
        <v>25</v>
      </c>
      <c r="B29" s="26" t="s">
        <v>20</v>
      </c>
      <c r="C29" s="27" t="s">
        <v>18</v>
      </c>
      <c r="D29" s="27" t="s">
        <v>27</v>
      </c>
      <c r="E29" s="28">
        <v>23.3</v>
      </c>
      <c r="F29" s="22">
        <v>3.08</v>
      </c>
      <c r="G29" s="28">
        <v>23</v>
      </c>
      <c r="H29" s="24">
        <v>8.2899999999999991</v>
      </c>
      <c r="I29" s="25">
        <v>23.6</v>
      </c>
      <c r="J29" s="25">
        <v>22.2</v>
      </c>
      <c r="K29" s="28">
        <v>765.9</v>
      </c>
      <c r="L29" s="25">
        <v>5.0999999999999996</v>
      </c>
      <c r="M29" s="12">
        <v>24.1</v>
      </c>
      <c r="N29" s="12">
        <v>84</v>
      </c>
      <c r="O29" s="12">
        <v>1017.2</v>
      </c>
      <c r="P29" s="17">
        <v>5.33</v>
      </c>
    </row>
    <row r="30" spans="1:16" ht="18" customHeight="1">
      <c r="A30" s="7">
        <v>26</v>
      </c>
      <c r="B30" s="26" t="s">
        <v>22</v>
      </c>
      <c r="C30" s="27" t="s">
        <v>18</v>
      </c>
      <c r="D30" s="27" t="s">
        <v>34</v>
      </c>
      <c r="E30" s="28">
        <v>25.5</v>
      </c>
      <c r="F30" s="22">
        <v>3.12</v>
      </c>
      <c r="G30" s="28">
        <v>23.9</v>
      </c>
      <c r="H30" s="24">
        <v>8.25</v>
      </c>
      <c r="I30" s="25">
        <v>26.6</v>
      </c>
      <c r="J30" s="25">
        <v>24.6</v>
      </c>
      <c r="K30" s="28">
        <v>765.1</v>
      </c>
      <c r="L30" s="25">
        <v>1E-3</v>
      </c>
      <c r="M30" s="12">
        <v>27.1</v>
      </c>
      <c r="N30" s="12">
        <v>77</v>
      </c>
      <c r="O30" s="12">
        <v>1016.2</v>
      </c>
      <c r="P30" s="17">
        <v>0</v>
      </c>
    </row>
    <row r="31" spans="1:16" ht="18" customHeight="1">
      <c r="A31" s="7">
        <v>27</v>
      </c>
      <c r="B31" s="26" t="s">
        <v>24</v>
      </c>
      <c r="C31" s="27" t="s">
        <v>23</v>
      </c>
      <c r="D31" s="27" t="s">
        <v>33</v>
      </c>
      <c r="E31" s="28">
        <v>26.5</v>
      </c>
      <c r="F31" s="22">
        <v>3.17</v>
      </c>
      <c r="G31" s="28">
        <v>23.8</v>
      </c>
      <c r="H31" s="24">
        <v>8.33</v>
      </c>
      <c r="I31" s="25">
        <v>26.5</v>
      </c>
      <c r="J31" s="25">
        <v>25</v>
      </c>
      <c r="K31" s="28">
        <v>761.5</v>
      </c>
      <c r="L31" s="25">
        <v>0</v>
      </c>
      <c r="M31" s="12">
        <v>26.4</v>
      </c>
      <c r="N31" s="12">
        <v>81</v>
      </c>
      <c r="O31" s="12">
        <v>1010.1</v>
      </c>
      <c r="P31" s="17">
        <v>0</v>
      </c>
    </row>
    <row r="32" spans="1:16" ht="18" customHeight="1">
      <c r="A32" s="7">
        <v>28</v>
      </c>
      <c r="B32" s="26" t="s">
        <v>26</v>
      </c>
      <c r="C32" s="27" t="s">
        <v>23</v>
      </c>
      <c r="D32" s="27" t="s">
        <v>33</v>
      </c>
      <c r="E32" s="28">
        <v>26.4</v>
      </c>
      <c r="F32" s="22">
        <v>3.15</v>
      </c>
      <c r="G32" s="28">
        <v>23.4</v>
      </c>
      <c r="H32" s="24">
        <v>8.26</v>
      </c>
      <c r="I32" s="25">
        <v>26.3</v>
      </c>
      <c r="J32" s="25">
        <v>25.1</v>
      </c>
      <c r="K32" s="28">
        <v>752.6</v>
      </c>
      <c r="L32" s="25">
        <v>47.7</v>
      </c>
      <c r="M32" s="12">
        <v>26.1</v>
      </c>
      <c r="N32" s="12">
        <v>85</v>
      </c>
      <c r="O32" s="12">
        <v>1000</v>
      </c>
      <c r="P32" s="17">
        <v>43.7</v>
      </c>
    </row>
    <row r="33" spans="1:16" ht="18" customHeight="1">
      <c r="A33" s="7">
        <v>29</v>
      </c>
      <c r="B33" s="8" t="s">
        <v>28</v>
      </c>
      <c r="C33" s="9" t="str">
        <f>IFERROR(VLOOKUP(#REF!,'[2]フォームの回答 1'!$B:$K,3,0),"")</f>
        <v/>
      </c>
      <c r="D33" s="10" t="s">
        <v>15</v>
      </c>
      <c r="E33" s="30" t="s">
        <v>15</v>
      </c>
      <c r="F33" s="28" t="str">
        <f>IFERROR(VLOOKUP(#REF!,'[1]20190710ph'!$F:$P,5,0),"")</f>
        <v/>
      </c>
      <c r="G33" s="31" t="s">
        <v>15</v>
      </c>
      <c r="H33" s="28" t="str">
        <f>IFERROR(VLOOKUP(#REF!,'[1]20190710ph'!$F:$P,11,0),"")</f>
        <v/>
      </c>
      <c r="I33" s="35" t="s">
        <v>15</v>
      </c>
      <c r="J33" s="21" t="s">
        <v>15</v>
      </c>
      <c r="K33" s="32" t="s">
        <v>15</v>
      </c>
      <c r="L33" s="25" t="s">
        <v>15</v>
      </c>
      <c r="M33" s="12">
        <v>21.3</v>
      </c>
      <c r="N33" s="12">
        <v>94</v>
      </c>
      <c r="O33" s="12">
        <v>1003.6</v>
      </c>
      <c r="P33" s="17">
        <v>52.07</v>
      </c>
    </row>
    <row r="34" spans="1:16" ht="18" customHeight="1">
      <c r="A34" s="7">
        <v>30</v>
      </c>
      <c r="B34" s="8" t="s">
        <v>16</v>
      </c>
      <c r="C34" s="9" t="str">
        <f>IFERROR(VLOOKUP(#REF!,'[2]フォームの回答 1'!$B:$K,3,0),"")</f>
        <v/>
      </c>
      <c r="D34" s="18" t="s">
        <v>15</v>
      </c>
      <c r="E34" s="21" t="s">
        <v>15</v>
      </c>
      <c r="F34" s="28" t="str">
        <f>IFERROR(VLOOKUP(#REF!,'[1]20190710ph'!$F:$P,5,0),"")</f>
        <v/>
      </c>
      <c r="G34" s="23" t="s">
        <v>15</v>
      </c>
      <c r="H34" s="28" t="str">
        <f>IFERROR(VLOOKUP(#REF!,'[1]20190710ph'!$F:$P,11,0),"")</f>
        <v/>
      </c>
      <c r="I34" s="25" t="s">
        <v>15</v>
      </c>
      <c r="J34" s="25" t="s">
        <v>15</v>
      </c>
      <c r="K34" s="32" t="s">
        <v>15</v>
      </c>
      <c r="L34" s="25" t="s">
        <v>15</v>
      </c>
      <c r="M34" s="12">
        <v>26</v>
      </c>
      <c r="N34" s="12">
        <v>90</v>
      </c>
      <c r="O34" s="12">
        <v>999.5</v>
      </c>
      <c r="P34" s="17">
        <v>16.510000000000002</v>
      </c>
    </row>
    <row r="35" spans="1:16" ht="18" customHeight="1" thickBot="1">
      <c r="A35" s="7"/>
      <c r="B35" s="8"/>
      <c r="C35" s="9"/>
      <c r="D35" s="18"/>
      <c r="E35" s="21"/>
      <c r="F35" s="28"/>
      <c r="G35" s="33"/>
      <c r="H35" s="28"/>
      <c r="I35" s="35"/>
      <c r="J35" s="25"/>
      <c r="K35" s="34"/>
      <c r="L35" s="25"/>
      <c r="M35" s="12"/>
      <c r="N35" s="12"/>
      <c r="O35" s="12"/>
      <c r="P35" s="17"/>
    </row>
    <row r="36" spans="1:16" ht="18" customHeight="1" thickBot="1">
      <c r="A36" s="36" t="s">
        <v>35</v>
      </c>
      <c r="B36" s="37"/>
      <c r="C36" s="37"/>
      <c r="D36" s="37"/>
      <c r="E36" s="38"/>
      <c r="F36" s="38"/>
      <c r="G36" s="38"/>
      <c r="H36" s="38"/>
      <c r="I36" s="38"/>
      <c r="J36" s="38"/>
      <c r="K36" s="38"/>
      <c r="L36" s="38">
        <f>SUM(L5:L35)</f>
        <v>516.40100000000007</v>
      </c>
      <c r="M36" s="39"/>
      <c r="N36" s="39"/>
      <c r="O36" s="39"/>
      <c r="P36" s="40">
        <f>SUM(P5:P35)</f>
        <v>527.05999999999995</v>
      </c>
    </row>
    <row r="37" spans="1:16" ht="18" customHeight="1" thickBot="1">
      <c r="A37" s="41" t="s">
        <v>36</v>
      </c>
      <c r="B37" s="42"/>
      <c r="C37" s="42"/>
      <c r="D37" s="42"/>
      <c r="E37" s="43">
        <f t="shared" ref="E37:P37" si="0">AVERAGE(E5:E35)</f>
        <v>23.754999999999999</v>
      </c>
      <c r="F37" s="43">
        <f t="shared" si="0"/>
        <v>3.1519999999999997</v>
      </c>
      <c r="G37" s="43">
        <f t="shared" si="0"/>
        <v>21.724999999999994</v>
      </c>
      <c r="H37" s="43">
        <f>AVERAGE(H5:H35)</f>
        <v>8.3239999999999998</v>
      </c>
      <c r="I37" s="43">
        <f t="shared" si="0"/>
        <v>24.070000000000004</v>
      </c>
      <c r="J37" s="43">
        <f t="shared" si="0"/>
        <v>22.735000000000003</v>
      </c>
      <c r="K37" s="43">
        <f t="shared" si="0"/>
        <v>760.41500000000008</v>
      </c>
      <c r="L37" s="43">
        <f t="shared" si="0"/>
        <v>25.820050000000002</v>
      </c>
      <c r="M37" s="43">
        <f t="shared" si="0"/>
        <v>23.750000000000004</v>
      </c>
      <c r="N37" s="43">
        <f t="shared" si="0"/>
        <v>77.36666666666666</v>
      </c>
      <c r="O37" s="43">
        <f t="shared" si="0"/>
        <v>1007.4899999999999</v>
      </c>
      <c r="P37" s="43">
        <f t="shared" si="0"/>
        <v>17.568666666666665</v>
      </c>
    </row>
  </sheetData>
  <phoneticPr fontId="3"/>
  <conditionalFormatting sqref="A5:P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2019年6月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2019-10-25T07:34:55Z</dcterms:created>
  <dcterms:modified xsi:type="dcterms:W3CDTF">2019-10-25T07:36:50Z</dcterms:modified>
</cp:coreProperties>
</file>