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ebio\Desktop\2014年観測データ\"/>
    </mc:Choice>
  </mc:AlternateContent>
  <bookViews>
    <workbookView xWindow="0" yWindow="0" windowWidth="23040" windowHeight="9408"/>
  </bookViews>
  <sheets>
    <sheet name="2014年5月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K37" i="1"/>
  <c r="J37" i="1"/>
  <c r="I37" i="1"/>
  <c r="H37" i="1"/>
  <c r="G37" i="1"/>
  <c r="F37" i="1"/>
  <c r="E37" i="1"/>
  <c r="L36" i="1"/>
  <c r="P37" i="1"/>
  <c r="O37" i="1"/>
  <c r="N37" i="1"/>
  <c r="M37" i="1"/>
  <c r="P36" i="1" l="1"/>
</calcChain>
</file>

<file path=xl/sharedStrings.xml><?xml version="1.0" encoding="utf-8"?>
<sst xmlns="http://schemas.openxmlformats.org/spreadsheetml/2006/main" count="89" uniqueCount="43">
  <si>
    <t>日</t>
    <rPh sb="0" eb="1">
      <t>ヒ</t>
    </rPh>
    <phoneticPr fontId="4"/>
  </si>
  <si>
    <t>曜日</t>
    <rPh sb="0" eb="2">
      <t>ヨウビ</t>
    </rPh>
    <phoneticPr fontId="4"/>
  </si>
  <si>
    <t>天気</t>
    <rPh sb="0" eb="2">
      <t>テンキ</t>
    </rPh>
    <phoneticPr fontId="4"/>
  </si>
  <si>
    <t>風向</t>
    <rPh sb="0" eb="1">
      <t>カゼ</t>
    </rPh>
    <rPh sb="1" eb="2">
      <t>ム</t>
    </rPh>
    <phoneticPr fontId="4"/>
  </si>
  <si>
    <t>気温  (℃）</t>
    <rPh sb="0" eb="2">
      <t>キオン</t>
    </rPh>
    <phoneticPr fontId="4"/>
  </si>
  <si>
    <t xml:space="preserve">塩分濃度   </t>
    <rPh sb="0" eb="2">
      <t>エンブン</t>
    </rPh>
    <rPh sb="2" eb="4">
      <t>ノウド</t>
    </rPh>
    <phoneticPr fontId="4"/>
  </si>
  <si>
    <t>海水温    (℃）</t>
    <rPh sb="0" eb="3">
      <t>カイスイオン</t>
    </rPh>
    <phoneticPr fontId="4"/>
  </si>
  <si>
    <t xml:space="preserve">pH                       </t>
  </si>
  <si>
    <t>乾球　　（℃）</t>
    <rPh sb="0" eb="1">
      <t>カン</t>
    </rPh>
    <rPh sb="1" eb="2">
      <t>キュウ</t>
    </rPh>
    <phoneticPr fontId="4"/>
  </si>
  <si>
    <t>湿球　　　　（℃）</t>
    <rPh sb="0" eb="2">
      <t>シッキュウ</t>
    </rPh>
    <phoneticPr fontId="4"/>
  </si>
  <si>
    <t>気圧　　　(mmHg)</t>
    <rPh sb="0" eb="2">
      <t>キアツ</t>
    </rPh>
    <phoneticPr fontId="4"/>
  </si>
  <si>
    <t>雨量   (mm)</t>
    <rPh sb="0" eb="2">
      <t>ウリョウ</t>
    </rPh>
    <phoneticPr fontId="4"/>
  </si>
  <si>
    <t>湿度  (％）</t>
    <rPh sb="0" eb="2">
      <t>シツド</t>
    </rPh>
    <phoneticPr fontId="4"/>
  </si>
  <si>
    <t>気圧　　　(HP)</t>
    <rPh sb="0" eb="2">
      <t>キアツ</t>
    </rPh>
    <phoneticPr fontId="4"/>
  </si>
  <si>
    <t>木</t>
    <rPh sb="0" eb="1">
      <t>モク</t>
    </rPh>
    <phoneticPr fontId="1"/>
  </si>
  <si>
    <t>曇</t>
    <rPh sb="0" eb="1">
      <t>クモリ</t>
    </rPh>
    <phoneticPr fontId="4"/>
  </si>
  <si>
    <t>WSW</t>
    <phoneticPr fontId="4"/>
  </si>
  <si>
    <t>金</t>
    <rPh sb="0" eb="1">
      <t>キン</t>
    </rPh>
    <phoneticPr fontId="1"/>
  </si>
  <si>
    <t>晴</t>
    <rPh sb="0" eb="1">
      <t>ハレ</t>
    </rPh>
    <phoneticPr fontId="4"/>
  </si>
  <si>
    <t>SW</t>
    <phoneticPr fontId="4"/>
  </si>
  <si>
    <t>土</t>
  </si>
  <si>
    <t>日</t>
  </si>
  <si>
    <t>月</t>
  </si>
  <si>
    <t>火</t>
  </si>
  <si>
    <t>水</t>
  </si>
  <si>
    <t>NE</t>
    <phoneticPr fontId="4"/>
  </si>
  <si>
    <t>木</t>
  </si>
  <si>
    <t>SE</t>
    <phoneticPr fontId="4"/>
  </si>
  <si>
    <t>金</t>
  </si>
  <si>
    <t>NE</t>
    <phoneticPr fontId="4"/>
  </si>
  <si>
    <t>雨</t>
    <rPh sb="0" eb="1">
      <t>アメ</t>
    </rPh>
    <phoneticPr fontId="4"/>
  </si>
  <si>
    <t>SW</t>
    <phoneticPr fontId="4"/>
  </si>
  <si>
    <t>Ｅ</t>
    <phoneticPr fontId="4"/>
  </si>
  <si>
    <t>NE</t>
    <phoneticPr fontId="4"/>
  </si>
  <si>
    <t>W</t>
    <phoneticPr fontId="4"/>
  </si>
  <si>
    <t>ＥＮＥ</t>
    <phoneticPr fontId="4"/>
  </si>
  <si>
    <t>SW</t>
    <phoneticPr fontId="4"/>
  </si>
  <si>
    <t>N</t>
    <phoneticPr fontId="4"/>
  </si>
  <si>
    <t>Ｅ</t>
    <phoneticPr fontId="4"/>
  </si>
  <si>
    <t>WSW</t>
    <phoneticPr fontId="4"/>
  </si>
  <si>
    <t>SW</t>
    <phoneticPr fontId="4"/>
  </si>
  <si>
    <t>合計</t>
    <rPh sb="0" eb="2">
      <t>ゴウケイ</t>
    </rPh>
    <phoneticPr fontId="1"/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</si>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</sst>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0.0_ "/>
    <numFmt numFmtId="178" formatCode="0.0"/>
    <numFmt numFmtId="179" formatCode="0;_ꃿ"/>
    <numFmt numFmtId="180" formatCode="0_ 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2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0" fillId="0" borderId="5" xfId="0" applyBorder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/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6" fillId="0" borderId="6" xfId="0" applyNumberFormat="1" applyFont="1" applyFill="1" applyBorder="1" applyAlignment="1">
      <alignment horizontal="right" vertical="center" wrapText="1"/>
    </xf>
    <xf numFmtId="178" fontId="6" fillId="0" borderId="6" xfId="0" applyNumberFormat="1" applyFont="1" applyFill="1" applyBorder="1" applyAlignment="1">
      <alignment horizontal="right" vertical="center" wrapText="1"/>
    </xf>
    <xf numFmtId="177" fontId="6" fillId="0" borderId="5" xfId="0" applyNumberFormat="1" applyFont="1" applyFill="1" applyBorder="1" applyAlignment="1">
      <alignment horizontal="right" vertical="center" wrapText="1"/>
    </xf>
    <xf numFmtId="0" fontId="0" fillId="0" borderId="6" xfId="0" applyBorder="1">
      <alignment vertical="center"/>
    </xf>
    <xf numFmtId="179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0" fontId="7" fillId="0" borderId="8" xfId="0" applyFont="1" applyBorder="1">
      <alignment vertical="center"/>
    </xf>
    <xf numFmtId="0" fontId="0" fillId="0" borderId="9" xfId="0" applyBorder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/>
    <xf numFmtId="176" fontId="0" fillId="0" borderId="10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6" fillId="0" borderId="10" xfId="0" applyNumberFormat="1" applyFont="1" applyFill="1" applyBorder="1" applyAlignment="1">
      <alignment horizontal="right" vertical="center" wrapText="1"/>
    </xf>
    <xf numFmtId="178" fontId="6" fillId="0" borderId="10" xfId="0" applyNumberFormat="1" applyFont="1" applyFill="1" applyBorder="1" applyAlignment="1">
      <alignment horizontal="right" vertical="center" wrapText="1"/>
    </xf>
    <xf numFmtId="0" fontId="0" fillId="0" borderId="10" xfId="0" applyBorder="1">
      <alignment vertical="center"/>
    </xf>
    <xf numFmtId="179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0" fontId="7" fillId="2" borderId="8" xfId="0" applyFont="1" applyFill="1" applyBorder="1">
      <alignment vertical="center"/>
    </xf>
    <xf numFmtId="0" fontId="0" fillId="2" borderId="9" xfId="0" applyFill="1" applyBorder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/>
    <xf numFmtId="176" fontId="0" fillId="2" borderId="10" xfId="0" applyNumberFormat="1" applyFill="1" applyBorder="1">
      <alignment vertical="center"/>
    </xf>
    <xf numFmtId="0" fontId="0" fillId="2" borderId="0" xfId="0" applyFill="1">
      <alignment vertical="center"/>
    </xf>
    <xf numFmtId="177" fontId="0" fillId="2" borderId="10" xfId="0" applyNumberFormat="1" applyFill="1" applyBorder="1">
      <alignment vertical="center"/>
    </xf>
    <xf numFmtId="177" fontId="6" fillId="2" borderId="10" xfId="0" applyNumberFormat="1" applyFont="1" applyFill="1" applyBorder="1" applyAlignment="1"/>
    <xf numFmtId="177" fontId="6" fillId="2" borderId="10" xfId="0" applyNumberFormat="1" applyFont="1" applyFill="1" applyBorder="1" applyAlignment="1">
      <alignment horizontal="right" vertical="center" wrapText="1"/>
    </xf>
    <xf numFmtId="0" fontId="0" fillId="2" borderId="10" xfId="0" applyFill="1" applyBorder="1">
      <alignment vertical="center"/>
    </xf>
    <xf numFmtId="179" fontId="0" fillId="2" borderId="10" xfId="0" applyNumberFormat="1" applyFill="1" applyBorder="1">
      <alignment vertical="center"/>
    </xf>
    <xf numFmtId="177" fontId="0" fillId="2" borderId="11" xfId="0" applyNumberFormat="1" applyFill="1" applyBorder="1">
      <alignment vertical="center"/>
    </xf>
    <xf numFmtId="0" fontId="7" fillId="3" borderId="8" xfId="0" applyFont="1" applyFill="1" applyBorder="1">
      <alignment vertical="center"/>
    </xf>
    <xf numFmtId="0" fontId="0" fillId="3" borderId="9" xfId="0" applyFill="1" applyBorder="1">
      <alignment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/>
    <xf numFmtId="176" fontId="0" fillId="3" borderId="10" xfId="0" applyNumberFormat="1" applyFill="1" applyBorder="1">
      <alignment vertical="center"/>
    </xf>
    <xf numFmtId="177" fontId="0" fillId="3" borderId="10" xfId="0" applyNumberFormat="1" applyFill="1" applyBorder="1">
      <alignment vertical="center"/>
    </xf>
    <xf numFmtId="177" fontId="6" fillId="3" borderId="10" xfId="0" applyNumberFormat="1" applyFont="1" applyFill="1" applyBorder="1" applyAlignment="1"/>
    <xf numFmtId="177" fontId="6" fillId="3" borderId="10" xfId="0" applyNumberFormat="1" applyFont="1" applyFill="1" applyBorder="1" applyAlignment="1">
      <alignment horizontal="right" vertical="center" wrapText="1"/>
    </xf>
    <xf numFmtId="0" fontId="0" fillId="3" borderId="10" xfId="0" applyFill="1" applyBorder="1">
      <alignment vertical="center"/>
    </xf>
    <xf numFmtId="179" fontId="0" fillId="3" borderId="10" xfId="0" applyNumberFormat="1" applyFill="1" applyBorder="1">
      <alignment vertical="center"/>
    </xf>
    <xf numFmtId="177" fontId="0" fillId="3" borderId="11" xfId="0" applyNumberFormat="1" applyFill="1" applyBorder="1">
      <alignment vertical="center"/>
    </xf>
    <xf numFmtId="177" fontId="6" fillId="0" borderId="9" xfId="0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178" fontId="6" fillId="0" borderId="10" xfId="0" applyNumberFormat="1" applyFont="1" applyBorder="1" applyAlignment="1">
      <alignment horizontal="right" vertical="center" wrapText="1"/>
    </xf>
    <xf numFmtId="177" fontId="6" fillId="0" borderId="10" xfId="0" applyNumberFormat="1" applyFont="1" applyBorder="1" applyAlignment="1">
      <alignment horizontal="right" wrapText="1"/>
    </xf>
    <xf numFmtId="177" fontId="6" fillId="0" borderId="10" xfId="0" applyNumberFormat="1" applyFont="1" applyBorder="1" applyAlignment="1"/>
    <xf numFmtId="177" fontId="6" fillId="0" borderId="10" xfId="0" applyNumberFormat="1" applyFont="1" applyBorder="1" applyAlignment="1">
      <alignment horizontal="right"/>
    </xf>
    <xf numFmtId="177" fontId="6" fillId="2" borderId="9" xfId="0" applyNumberFormat="1" applyFont="1" applyFill="1" applyBorder="1" applyAlignment="1">
      <alignment horizontal="right" vertical="center" wrapText="1"/>
    </xf>
    <xf numFmtId="177" fontId="6" fillId="3" borderId="9" xfId="0" applyNumberFormat="1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178" fontId="6" fillId="0" borderId="10" xfId="0" applyNumberFormat="1" applyFont="1" applyBorder="1" applyAlignment="1"/>
    <xf numFmtId="0" fontId="7" fillId="0" borderId="12" xfId="0" applyFont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7" fillId="0" borderId="15" xfId="0" applyFont="1" applyBorder="1">
      <alignment vertical="center"/>
    </xf>
    <xf numFmtId="0" fontId="0" fillId="0" borderId="16" xfId="0" applyBorder="1">
      <alignment vertical="center"/>
    </xf>
    <xf numFmtId="177" fontId="0" fillId="0" borderId="16" xfId="0" applyNumberFormat="1" applyBorder="1">
      <alignment vertical="center"/>
    </xf>
    <xf numFmtId="177" fontId="0" fillId="0" borderId="17" xfId="0" applyNumberFormat="1" applyBorder="1">
      <alignment vertical="center"/>
    </xf>
    <xf numFmtId="0" fontId="7" fillId="0" borderId="18" xfId="0" applyFont="1" applyBorder="1">
      <alignment vertical="center"/>
    </xf>
    <xf numFmtId="0" fontId="0" fillId="0" borderId="19" xfId="0" applyBorder="1">
      <alignment vertical="center"/>
    </xf>
    <xf numFmtId="177" fontId="0" fillId="0" borderId="19" xfId="0" applyNumberFormat="1" applyBorder="1">
      <alignment vertical="center"/>
    </xf>
    <xf numFmtId="180" fontId="0" fillId="0" borderId="19" xfId="0" applyNumberForma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7"/>
  <sheetViews>
    <sheetView tabSelected="1" zoomScale="70" zoomScaleNormal="70" workbookViewId="0">
      <selection activeCell="O10" sqref="O10"/>
    </sheetView>
  </sheetViews>
  <sheetFormatPr defaultRowHeight="13.2"/>
  <cols>
    <col min="1" max="1" width="6.5546875" bestFit="1" customWidth="1"/>
    <col min="2" max="3" width="7" bestFit="1" customWidth="1"/>
    <col min="4" max="4" width="7.109375" bestFit="1" customWidth="1"/>
    <col min="5" max="5" width="11.77734375" customWidth="1"/>
    <col min="6" max="6" width="11.109375" customWidth="1"/>
    <col min="14" max="14" width="10.6640625" customWidth="1"/>
  </cols>
  <sheetData>
    <row r="3" spans="1:16" ht="13.8" thickBot="1"/>
    <row r="4" spans="1:16" ht="29.4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18" customHeight="1">
      <c r="A5" s="5">
        <v>1</v>
      </c>
      <c r="B5" s="6" t="s">
        <v>14</v>
      </c>
      <c r="C5" s="7" t="s">
        <v>15</v>
      </c>
      <c r="D5" s="7" t="s">
        <v>16</v>
      </c>
      <c r="E5" s="8">
        <v>20.2</v>
      </c>
      <c r="F5" s="9">
        <v>3.28</v>
      </c>
      <c r="G5" s="6">
        <v>16.7</v>
      </c>
      <c r="H5" s="10">
        <v>8.35</v>
      </c>
      <c r="I5" s="11">
        <v>20.2</v>
      </c>
      <c r="J5" s="11">
        <v>19</v>
      </c>
      <c r="K5" s="12">
        <v>760.2</v>
      </c>
      <c r="L5" s="13">
        <v>11.8</v>
      </c>
      <c r="M5" s="10">
        <v>19.8</v>
      </c>
      <c r="N5" s="14">
        <v>85</v>
      </c>
      <c r="O5" s="15">
        <v>1010.3</v>
      </c>
      <c r="P5" s="16">
        <v>9.1999999999999993</v>
      </c>
    </row>
    <row r="6" spans="1:16" ht="18" customHeight="1">
      <c r="A6" s="17">
        <v>2</v>
      </c>
      <c r="B6" s="18" t="s">
        <v>17</v>
      </c>
      <c r="C6" s="19" t="s">
        <v>18</v>
      </c>
      <c r="D6" s="19" t="s">
        <v>19</v>
      </c>
      <c r="E6" s="20">
        <v>19.600000000000001</v>
      </c>
      <c r="F6" s="21">
        <v>3.27</v>
      </c>
      <c r="G6" s="18">
        <v>17.3</v>
      </c>
      <c r="H6" s="22">
        <v>8.3699999999999992</v>
      </c>
      <c r="I6" s="23">
        <v>21.4</v>
      </c>
      <c r="J6" s="23">
        <v>19.600000000000001</v>
      </c>
      <c r="K6" s="24">
        <v>761.5</v>
      </c>
      <c r="L6" s="13">
        <v>0</v>
      </c>
      <c r="M6" s="22">
        <v>21.5</v>
      </c>
      <c r="N6" s="25">
        <v>71</v>
      </c>
      <c r="O6" s="26">
        <v>1010.7</v>
      </c>
      <c r="P6" s="27">
        <v>0</v>
      </c>
    </row>
    <row r="7" spans="1:16" ht="18" customHeight="1">
      <c r="A7" s="28">
        <v>3</v>
      </c>
      <c r="B7" s="29" t="s">
        <v>20</v>
      </c>
      <c r="C7" s="30"/>
      <c r="D7" s="30"/>
      <c r="E7" s="31"/>
      <c r="F7" s="32"/>
      <c r="G7" s="33"/>
      <c r="H7" s="34"/>
      <c r="I7" s="35"/>
      <c r="J7" s="35"/>
      <c r="K7" s="31"/>
      <c r="L7" s="36"/>
      <c r="M7" s="34">
        <v>22.9</v>
      </c>
      <c r="N7" s="37">
        <v>52</v>
      </c>
      <c r="O7" s="38">
        <v>1010.7</v>
      </c>
      <c r="P7" s="39">
        <v>0</v>
      </c>
    </row>
    <row r="8" spans="1:16" ht="18" customHeight="1">
      <c r="A8" s="40">
        <v>4</v>
      </c>
      <c r="B8" s="41" t="s">
        <v>21</v>
      </c>
      <c r="C8" s="42"/>
      <c r="D8" s="42"/>
      <c r="E8" s="43"/>
      <c r="F8" s="44"/>
      <c r="G8" s="41"/>
      <c r="H8" s="45"/>
      <c r="I8" s="46"/>
      <c r="J8" s="46"/>
      <c r="K8" s="43"/>
      <c r="L8" s="47"/>
      <c r="M8" s="45">
        <v>18.399999999999999</v>
      </c>
      <c r="N8" s="48">
        <v>48</v>
      </c>
      <c r="O8" s="49">
        <v>1018.6</v>
      </c>
      <c r="P8" s="50">
        <v>0</v>
      </c>
    </row>
    <row r="9" spans="1:16" ht="18" customHeight="1">
      <c r="A9" s="40">
        <v>5</v>
      </c>
      <c r="B9" s="41" t="s">
        <v>22</v>
      </c>
      <c r="C9" s="42"/>
      <c r="D9" s="42"/>
      <c r="E9" s="43"/>
      <c r="F9" s="44"/>
      <c r="G9" s="41"/>
      <c r="H9" s="45"/>
      <c r="I9" s="46"/>
      <c r="J9" s="46"/>
      <c r="K9" s="43"/>
      <c r="L9" s="47"/>
      <c r="M9" s="45">
        <v>19.2</v>
      </c>
      <c r="N9" s="48">
        <v>76</v>
      </c>
      <c r="O9" s="49">
        <v>1016.3</v>
      </c>
      <c r="P9" s="50">
        <v>0</v>
      </c>
    </row>
    <row r="10" spans="1:16" ht="18" customHeight="1">
      <c r="A10" s="40">
        <v>6</v>
      </c>
      <c r="B10" s="41" t="s">
        <v>23</v>
      </c>
      <c r="C10" s="42"/>
      <c r="D10" s="42"/>
      <c r="E10" s="43"/>
      <c r="F10" s="44"/>
      <c r="G10" s="41"/>
      <c r="H10" s="45"/>
      <c r="I10" s="46"/>
      <c r="J10" s="46"/>
      <c r="K10" s="43"/>
      <c r="L10" s="47"/>
      <c r="M10" s="45">
        <v>18.3</v>
      </c>
      <c r="N10" s="48">
        <v>70</v>
      </c>
      <c r="O10" s="49">
        <v>1012.5</v>
      </c>
      <c r="P10" s="50">
        <v>33.799999999999997</v>
      </c>
    </row>
    <row r="11" spans="1:16" ht="18" customHeight="1">
      <c r="A11" s="17">
        <v>7</v>
      </c>
      <c r="B11" s="18" t="s">
        <v>24</v>
      </c>
      <c r="C11" s="19" t="s">
        <v>18</v>
      </c>
      <c r="D11" s="19" t="s">
        <v>25</v>
      </c>
      <c r="E11" s="24">
        <v>17</v>
      </c>
      <c r="F11" s="21">
        <v>3.28</v>
      </c>
      <c r="G11" s="18">
        <v>17.100000000000001</v>
      </c>
      <c r="H11" s="22">
        <v>8.4600000000000009</v>
      </c>
      <c r="I11" s="23">
        <v>17.5</v>
      </c>
      <c r="J11" s="51">
        <v>16</v>
      </c>
      <c r="K11" s="20">
        <v>766.4</v>
      </c>
      <c r="L11" s="13">
        <v>33.6</v>
      </c>
      <c r="M11" s="22">
        <v>17.100000000000001</v>
      </c>
      <c r="N11" s="25">
        <v>70</v>
      </c>
      <c r="O11" s="26">
        <v>1018.1</v>
      </c>
      <c r="P11" s="27">
        <v>0</v>
      </c>
    </row>
    <row r="12" spans="1:16" ht="18" customHeight="1">
      <c r="A12" s="17">
        <v>8</v>
      </c>
      <c r="B12" s="18" t="s">
        <v>26</v>
      </c>
      <c r="C12" s="52" t="s">
        <v>15</v>
      </c>
      <c r="D12" s="19" t="s">
        <v>27</v>
      </c>
      <c r="E12" s="53">
        <v>17.5</v>
      </c>
      <c r="F12" s="21">
        <v>3.26</v>
      </c>
      <c r="G12" s="18">
        <v>17.2</v>
      </c>
      <c r="H12" s="22">
        <v>8.4499999999999993</v>
      </c>
      <c r="I12" s="23">
        <v>18</v>
      </c>
      <c r="J12" s="51">
        <v>17</v>
      </c>
      <c r="K12" s="54">
        <v>766</v>
      </c>
      <c r="L12" s="13">
        <v>0</v>
      </c>
      <c r="M12" s="22">
        <v>18.100000000000001</v>
      </c>
      <c r="N12" s="25">
        <v>71</v>
      </c>
      <c r="O12" s="26">
        <v>1017.6</v>
      </c>
      <c r="P12" s="27">
        <v>0</v>
      </c>
    </row>
    <row r="13" spans="1:16" ht="18" customHeight="1">
      <c r="A13" s="17">
        <v>9</v>
      </c>
      <c r="B13" s="18" t="s">
        <v>28</v>
      </c>
      <c r="C13" s="19" t="s">
        <v>18</v>
      </c>
      <c r="D13" s="19" t="s">
        <v>19</v>
      </c>
      <c r="E13" s="53">
        <v>22.8</v>
      </c>
      <c r="F13" s="21">
        <v>3.26</v>
      </c>
      <c r="G13" s="18">
        <v>18.399999999999999</v>
      </c>
      <c r="H13" s="22">
        <v>8.49</v>
      </c>
      <c r="I13" s="23">
        <v>22</v>
      </c>
      <c r="J13" s="55">
        <v>18.8</v>
      </c>
      <c r="K13" s="20">
        <v>761.2</v>
      </c>
      <c r="L13" s="13">
        <v>0</v>
      </c>
      <c r="M13" s="22">
        <v>21.7</v>
      </c>
      <c r="N13" s="25">
        <v>62</v>
      </c>
      <c r="O13" s="26">
        <v>1010</v>
      </c>
      <c r="P13" s="27">
        <v>0</v>
      </c>
    </row>
    <row r="14" spans="1:16" ht="18" customHeight="1">
      <c r="A14" s="28">
        <v>10</v>
      </c>
      <c r="B14" s="29" t="s">
        <v>20</v>
      </c>
      <c r="C14" s="30"/>
      <c r="D14" s="30"/>
      <c r="E14" s="31"/>
      <c r="F14" s="32"/>
      <c r="G14" s="29"/>
      <c r="H14" s="34"/>
      <c r="I14" s="35"/>
      <c r="J14" s="35"/>
      <c r="K14" s="31"/>
      <c r="L14" s="36"/>
      <c r="M14" s="34">
        <v>20.5</v>
      </c>
      <c r="N14" s="37">
        <v>57</v>
      </c>
      <c r="O14" s="38">
        <v>1015.4</v>
      </c>
      <c r="P14" s="39">
        <v>0</v>
      </c>
    </row>
    <row r="15" spans="1:16" ht="18" customHeight="1">
      <c r="A15" s="40">
        <v>11</v>
      </c>
      <c r="B15" s="41" t="s">
        <v>21</v>
      </c>
      <c r="C15" s="42"/>
      <c r="D15" s="42"/>
      <c r="E15" s="43"/>
      <c r="F15" s="44"/>
      <c r="G15" s="41"/>
      <c r="H15" s="45"/>
      <c r="I15" s="46"/>
      <c r="J15" s="46"/>
      <c r="K15" s="43"/>
      <c r="L15" s="47"/>
      <c r="M15" s="45">
        <v>22.2</v>
      </c>
      <c r="N15" s="48">
        <v>60</v>
      </c>
      <c r="O15" s="49">
        <v>1022.2</v>
      </c>
      <c r="P15" s="50">
        <v>0</v>
      </c>
    </row>
    <row r="16" spans="1:16" ht="18" customHeight="1">
      <c r="A16" s="17">
        <v>12</v>
      </c>
      <c r="B16" s="18" t="s">
        <v>22</v>
      </c>
      <c r="C16" s="19" t="s">
        <v>18</v>
      </c>
      <c r="D16" s="19" t="s">
        <v>29</v>
      </c>
      <c r="E16" s="53">
        <v>21.3</v>
      </c>
      <c r="F16" s="21">
        <v>3.29</v>
      </c>
      <c r="G16" s="18">
        <v>17.2</v>
      </c>
      <c r="H16" s="22">
        <v>8.4499999999999993</v>
      </c>
      <c r="I16" s="23">
        <v>21.6</v>
      </c>
      <c r="J16" s="55">
        <v>19.399999999999999</v>
      </c>
      <c r="K16" s="20">
        <v>768.4</v>
      </c>
      <c r="L16" s="13">
        <v>0</v>
      </c>
      <c r="M16" s="22">
        <v>21.5</v>
      </c>
      <c r="N16" s="25">
        <v>63</v>
      </c>
      <c r="O16" s="26">
        <v>1019.9</v>
      </c>
      <c r="P16" s="27">
        <v>0</v>
      </c>
    </row>
    <row r="17" spans="1:17" ht="18" customHeight="1">
      <c r="A17" s="17">
        <v>13</v>
      </c>
      <c r="B17" s="18" t="s">
        <v>23</v>
      </c>
      <c r="C17" s="19" t="s">
        <v>30</v>
      </c>
      <c r="D17" s="19" t="s">
        <v>31</v>
      </c>
      <c r="E17" s="54">
        <v>19</v>
      </c>
      <c r="F17" s="21">
        <v>3.01</v>
      </c>
      <c r="G17" s="18">
        <v>17</v>
      </c>
      <c r="H17" s="22">
        <v>8.4</v>
      </c>
      <c r="I17" s="23">
        <v>19.5</v>
      </c>
      <c r="J17" s="55">
        <v>19.3</v>
      </c>
      <c r="K17" s="20">
        <v>754.7</v>
      </c>
      <c r="L17" s="13">
        <v>67.8</v>
      </c>
      <c r="M17" s="22">
        <v>18.899999999999999</v>
      </c>
      <c r="N17" s="25">
        <v>97</v>
      </c>
      <c r="O17" s="26">
        <v>1003</v>
      </c>
      <c r="P17" s="27">
        <v>61.6</v>
      </c>
    </row>
    <row r="18" spans="1:17" ht="18" customHeight="1">
      <c r="A18" s="17">
        <v>14</v>
      </c>
      <c r="B18" s="18" t="s">
        <v>24</v>
      </c>
      <c r="C18" s="19" t="s">
        <v>18</v>
      </c>
      <c r="D18" s="19" t="s">
        <v>32</v>
      </c>
      <c r="E18" s="53">
        <v>22.8</v>
      </c>
      <c r="F18" s="21">
        <v>3.24</v>
      </c>
      <c r="G18" s="18">
        <v>17.3</v>
      </c>
      <c r="H18" s="22">
        <v>8.4600000000000009</v>
      </c>
      <c r="I18" s="23">
        <v>21.5</v>
      </c>
      <c r="J18" s="55">
        <v>19.5</v>
      </c>
      <c r="K18" s="20">
        <v>758.6</v>
      </c>
      <c r="L18" s="13">
        <v>0.1</v>
      </c>
      <c r="M18" s="22">
        <v>21.1</v>
      </c>
      <c r="N18" s="25">
        <v>85</v>
      </c>
      <c r="O18" s="26">
        <v>1007.2</v>
      </c>
      <c r="P18" s="27">
        <v>0.2</v>
      </c>
    </row>
    <row r="19" spans="1:17" ht="18" customHeight="1">
      <c r="A19" s="17">
        <v>15</v>
      </c>
      <c r="B19" s="18" t="s">
        <v>26</v>
      </c>
      <c r="C19" s="52" t="s">
        <v>15</v>
      </c>
      <c r="D19" s="19" t="s">
        <v>33</v>
      </c>
      <c r="E19" s="53">
        <v>17.7</v>
      </c>
      <c r="F19" s="21">
        <v>3.25</v>
      </c>
      <c r="G19" s="18">
        <v>16.899999999999999</v>
      </c>
      <c r="H19" s="22">
        <v>8.4499999999999993</v>
      </c>
      <c r="I19" s="23">
        <v>18.3</v>
      </c>
      <c r="J19" s="56">
        <v>17</v>
      </c>
      <c r="K19" s="20">
        <v>747.4</v>
      </c>
      <c r="L19" s="13">
        <v>7.2</v>
      </c>
      <c r="M19" s="22">
        <v>17.600000000000001</v>
      </c>
      <c r="N19" s="25">
        <v>86</v>
      </c>
      <c r="O19" s="26">
        <v>992.4</v>
      </c>
      <c r="P19" s="27">
        <v>7.6000000000000005</v>
      </c>
    </row>
    <row r="20" spans="1:17" ht="18" customHeight="1">
      <c r="A20" s="17">
        <v>16</v>
      </c>
      <c r="B20" s="18" t="s">
        <v>28</v>
      </c>
      <c r="C20" s="19" t="s">
        <v>18</v>
      </c>
      <c r="D20" s="19" t="s">
        <v>34</v>
      </c>
      <c r="E20" s="53">
        <v>22.3</v>
      </c>
      <c r="F20" s="21">
        <v>3.29</v>
      </c>
      <c r="G20" s="18">
        <v>17.399999999999999</v>
      </c>
      <c r="H20" s="22">
        <v>8.5299999999999994</v>
      </c>
      <c r="I20" s="23">
        <v>21.8</v>
      </c>
      <c r="J20" s="55">
        <v>18.899999999999999</v>
      </c>
      <c r="K20" s="20">
        <v>752.6</v>
      </c>
      <c r="L20" s="13">
        <v>0.2</v>
      </c>
      <c r="M20" s="22">
        <v>21.8</v>
      </c>
      <c r="N20" s="25">
        <v>59</v>
      </c>
      <c r="O20" s="26">
        <v>998.9</v>
      </c>
      <c r="P20" s="27">
        <v>0.2</v>
      </c>
    </row>
    <row r="21" spans="1:17" ht="18" customHeight="1">
      <c r="A21" s="28">
        <v>17</v>
      </c>
      <c r="B21" s="29" t="s">
        <v>20</v>
      </c>
      <c r="C21" s="30"/>
      <c r="D21" s="30"/>
      <c r="E21" s="31"/>
      <c r="F21" s="32"/>
      <c r="G21" s="29"/>
      <c r="H21" s="34"/>
      <c r="I21" s="35"/>
      <c r="J21" s="35"/>
      <c r="K21" s="31"/>
      <c r="L21" s="36"/>
      <c r="M21" s="34">
        <v>21.2</v>
      </c>
      <c r="N21" s="37">
        <v>57</v>
      </c>
      <c r="O21" s="38">
        <v>1006.6</v>
      </c>
      <c r="P21" s="39">
        <v>0</v>
      </c>
    </row>
    <row r="22" spans="1:17" ht="18" customHeight="1">
      <c r="A22" s="40">
        <v>18</v>
      </c>
      <c r="B22" s="41" t="s">
        <v>21</v>
      </c>
      <c r="C22" s="42"/>
      <c r="D22" s="42"/>
      <c r="E22" s="43"/>
      <c r="F22" s="44"/>
      <c r="G22" s="41"/>
      <c r="H22" s="45"/>
      <c r="I22" s="46"/>
      <c r="J22" s="46"/>
      <c r="K22" s="43"/>
      <c r="L22" s="47"/>
      <c r="M22" s="45">
        <v>22.4</v>
      </c>
      <c r="N22" s="48">
        <v>42</v>
      </c>
      <c r="O22" s="49">
        <v>1012.9</v>
      </c>
      <c r="P22" s="50">
        <v>0</v>
      </c>
    </row>
    <row r="23" spans="1:17" ht="18" customHeight="1">
      <c r="A23" s="17">
        <v>19</v>
      </c>
      <c r="B23" s="18" t="s">
        <v>22</v>
      </c>
      <c r="C23" s="52" t="s">
        <v>15</v>
      </c>
      <c r="D23" s="19" t="s">
        <v>35</v>
      </c>
      <c r="E23" s="53">
        <v>22.2</v>
      </c>
      <c r="F23" s="21">
        <v>3.29</v>
      </c>
      <c r="G23" s="18">
        <v>19.100000000000001</v>
      </c>
      <c r="H23" s="22">
        <v>8.5</v>
      </c>
      <c r="I23" s="23">
        <v>19.8</v>
      </c>
      <c r="J23" s="55">
        <v>18.2</v>
      </c>
      <c r="K23" s="54">
        <v>765</v>
      </c>
      <c r="L23" s="13">
        <v>0</v>
      </c>
      <c r="M23" s="22">
        <v>19.7</v>
      </c>
      <c r="N23" s="25">
        <v>77</v>
      </c>
      <c r="O23" s="26">
        <v>1014.8</v>
      </c>
      <c r="P23" s="27">
        <v>0</v>
      </c>
    </row>
    <row r="24" spans="1:17" ht="18" customHeight="1">
      <c r="A24" s="17">
        <v>20</v>
      </c>
      <c r="B24" s="18" t="s">
        <v>23</v>
      </c>
      <c r="C24" s="19" t="s">
        <v>18</v>
      </c>
      <c r="D24" s="19" t="s">
        <v>36</v>
      </c>
      <c r="E24" s="20">
        <v>22.3</v>
      </c>
      <c r="F24" s="21">
        <v>3.29</v>
      </c>
      <c r="G24" s="18">
        <v>18.399999999999999</v>
      </c>
      <c r="H24" s="22">
        <v>8.5500000000000007</v>
      </c>
      <c r="I24" s="23">
        <v>22</v>
      </c>
      <c r="J24" s="54">
        <v>20</v>
      </c>
      <c r="K24" s="20">
        <v>763.1</v>
      </c>
      <c r="L24" s="13">
        <v>0</v>
      </c>
      <c r="M24" s="22">
        <v>22.2</v>
      </c>
      <c r="N24" s="25">
        <v>70</v>
      </c>
      <c r="O24" s="26">
        <v>1013.4</v>
      </c>
      <c r="P24" s="27">
        <v>0</v>
      </c>
    </row>
    <row r="25" spans="1:17" ht="18" customHeight="1">
      <c r="A25" s="17">
        <v>21</v>
      </c>
      <c r="B25" s="18" t="s">
        <v>24</v>
      </c>
      <c r="C25" s="52" t="s">
        <v>15</v>
      </c>
      <c r="D25" s="19" t="s">
        <v>33</v>
      </c>
      <c r="E25" s="53">
        <v>21.8</v>
      </c>
      <c r="F25" s="21">
        <v>3.24</v>
      </c>
      <c r="G25" s="18">
        <v>18.600000000000001</v>
      </c>
      <c r="H25" s="22">
        <v>8.5</v>
      </c>
      <c r="I25" s="23">
        <v>21.6</v>
      </c>
      <c r="J25" s="55">
        <v>20.3</v>
      </c>
      <c r="K25" s="20">
        <v>747.1</v>
      </c>
      <c r="L25" s="13">
        <v>50.6</v>
      </c>
      <c r="M25" s="22">
        <v>21.4</v>
      </c>
      <c r="N25" s="25">
        <v>80</v>
      </c>
      <c r="O25" s="26">
        <v>991.7</v>
      </c>
      <c r="P25" s="27">
        <v>49</v>
      </c>
    </row>
    <row r="26" spans="1:17" ht="18" customHeight="1">
      <c r="A26" s="17">
        <v>22</v>
      </c>
      <c r="B26" s="18" t="s">
        <v>26</v>
      </c>
      <c r="C26" s="19" t="s">
        <v>18</v>
      </c>
      <c r="D26" s="19" t="s">
        <v>34</v>
      </c>
      <c r="E26" s="53">
        <v>21.8</v>
      </c>
      <c r="F26" s="21">
        <v>3.28</v>
      </c>
      <c r="G26" s="18">
        <v>18.399999999999999</v>
      </c>
      <c r="H26" s="22">
        <v>8.5</v>
      </c>
      <c r="I26" s="23">
        <v>21.6</v>
      </c>
      <c r="J26" s="55">
        <v>19.5</v>
      </c>
      <c r="K26" s="20">
        <v>756.5</v>
      </c>
      <c r="L26" s="13">
        <v>0.2</v>
      </c>
      <c r="M26" s="22">
        <v>21.7</v>
      </c>
      <c r="N26" s="25">
        <v>68</v>
      </c>
      <c r="O26" s="26">
        <v>1003.2</v>
      </c>
      <c r="P26" s="27">
        <v>0</v>
      </c>
    </row>
    <row r="27" spans="1:17" ht="18" customHeight="1">
      <c r="A27" s="17">
        <v>23</v>
      </c>
      <c r="B27" s="18" t="s">
        <v>28</v>
      </c>
      <c r="C27" s="52" t="s">
        <v>15</v>
      </c>
      <c r="D27" s="19" t="s">
        <v>29</v>
      </c>
      <c r="E27" s="53">
        <v>17.899999999999999</v>
      </c>
      <c r="F27" s="21">
        <v>3.22</v>
      </c>
      <c r="G27" s="18">
        <v>18.7</v>
      </c>
      <c r="H27" s="22">
        <v>8.48</v>
      </c>
      <c r="I27" s="23">
        <v>17.899999999999999</v>
      </c>
      <c r="J27" s="55">
        <v>16.7</v>
      </c>
      <c r="K27" s="20">
        <v>765.8</v>
      </c>
      <c r="L27" s="13">
        <v>19.2</v>
      </c>
      <c r="M27" s="22">
        <v>17.2</v>
      </c>
      <c r="N27" s="25">
        <v>91</v>
      </c>
      <c r="O27" s="26">
        <v>1016.4</v>
      </c>
      <c r="P27" s="27">
        <v>18.2</v>
      </c>
    </row>
    <row r="28" spans="1:17" ht="18" customHeight="1">
      <c r="A28" s="28">
        <v>24</v>
      </c>
      <c r="B28" s="29" t="s">
        <v>20</v>
      </c>
      <c r="C28" s="30"/>
      <c r="D28" s="30"/>
      <c r="E28" s="31"/>
      <c r="F28" s="32"/>
      <c r="G28" s="29"/>
      <c r="H28" s="34"/>
      <c r="I28" s="35"/>
      <c r="J28" s="35"/>
      <c r="K28" s="31"/>
      <c r="L28" s="57"/>
      <c r="M28" s="34">
        <v>21.7</v>
      </c>
      <c r="N28" s="37">
        <v>68</v>
      </c>
      <c r="O28" s="38">
        <v>1019</v>
      </c>
      <c r="P28" s="39">
        <v>0</v>
      </c>
    </row>
    <row r="29" spans="1:17" ht="18" customHeight="1">
      <c r="A29" s="40">
        <v>25</v>
      </c>
      <c r="B29" s="41" t="s">
        <v>21</v>
      </c>
      <c r="C29" s="42"/>
      <c r="D29" s="42"/>
      <c r="E29" s="43"/>
      <c r="F29" s="44"/>
      <c r="G29" s="41"/>
      <c r="H29" s="45"/>
      <c r="I29" s="46"/>
      <c r="J29" s="46"/>
      <c r="K29" s="43"/>
      <c r="L29" s="58"/>
      <c r="M29" s="45">
        <v>21</v>
      </c>
      <c r="N29" s="48">
        <v>80</v>
      </c>
      <c r="O29" s="49">
        <v>1014.5</v>
      </c>
      <c r="P29" s="50">
        <v>0</v>
      </c>
      <c r="Q29" s="59"/>
    </row>
    <row r="30" spans="1:17" ht="18" customHeight="1">
      <c r="A30" s="17">
        <v>26</v>
      </c>
      <c r="B30" s="18" t="s">
        <v>22</v>
      </c>
      <c r="C30" s="52" t="s">
        <v>15</v>
      </c>
      <c r="D30" s="19" t="s">
        <v>36</v>
      </c>
      <c r="E30" s="53">
        <v>21.5</v>
      </c>
      <c r="F30" s="21">
        <v>3.28</v>
      </c>
      <c r="G30" s="18">
        <v>18.100000000000001</v>
      </c>
      <c r="H30" s="22">
        <v>8.49</v>
      </c>
      <c r="I30" s="23">
        <v>22</v>
      </c>
      <c r="J30" s="55">
        <v>20.6</v>
      </c>
      <c r="K30" s="20">
        <v>762.1</v>
      </c>
      <c r="L30" s="13">
        <v>0</v>
      </c>
      <c r="M30" s="22">
        <v>22.1</v>
      </c>
      <c r="N30" s="25">
        <v>81</v>
      </c>
      <c r="O30" s="26">
        <v>1012</v>
      </c>
      <c r="P30" s="27">
        <v>0</v>
      </c>
    </row>
    <row r="31" spans="1:17" ht="18" customHeight="1">
      <c r="A31" s="17">
        <v>27</v>
      </c>
      <c r="B31" s="18" t="s">
        <v>23</v>
      </c>
      <c r="C31" s="52" t="s">
        <v>15</v>
      </c>
      <c r="D31" s="19" t="s">
        <v>37</v>
      </c>
      <c r="E31" s="60">
        <v>20</v>
      </c>
      <c r="F31" s="21">
        <v>3.09</v>
      </c>
      <c r="G31" s="18">
        <v>17.8</v>
      </c>
      <c r="H31" s="22">
        <v>8.32</v>
      </c>
      <c r="I31" s="23">
        <v>20.399999999999999</v>
      </c>
      <c r="J31" s="54">
        <v>20</v>
      </c>
      <c r="K31" s="20">
        <v>755.1</v>
      </c>
      <c r="L31" s="13">
        <v>85.3</v>
      </c>
      <c r="M31" s="22">
        <v>19.8</v>
      </c>
      <c r="N31" s="25">
        <v>97</v>
      </c>
      <c r="O31" s="26">
        <v>1001.9</v>
      </c>
      <c r="P31" s="27">
        <v>76.400000000000006</v>
      </c>
    </row>
    <row r="32" spans="1:17" ht="18" customHeight="1">
      <c r="A32" s="17">
        <v>28</v>
      </c>
      <c r="B32" s="18" t="s">
        <v>24</v>
      </c>
      <c r="C32" s="19" t="s">
        <v>18</v>
      </c>
      <c r="D32" s="19" t="s">
        <v>38</v>
      </c>
      <c r="E32" s="53">
        <v>22.5</v>
      </c>
      <c r="F32" s="21">
        <v>3.19</v>
      </c>
      <c r="G32" s="18">
        <v>18.2</v>
      </c>
      <c r="H32" s="22">
        <v>8.4499999999999993</v>
      </c>
      <c r="I32" s="23">
        <v>22.6</v>
      </c>
      <c r="J32" s="55">
        <v>21.5</v>
      </c>
      <c r="K32" s="20">
        <v>757.2</v>
      </c>
      <c r="L32" s="13">
        <v>0.1</v>
      </c>
      <c r="M32" s="22">
        <v>23</v>
      </c>
      <c r="N32" s="25">
        <v>83</v>
      </c>
      <c r="O32" s="26">
        <v>1006</v>
      </c>
      <c r="P32" s="27">
        <v>0</v>
      </c>
    </row>
    <row r="33" spans="1:16" ht="18" customHeight="1">
      <c r="A33" s="17">
        <v>29</v>
      </c>
      <c r="B33" s="18" t="s">
        <v>26</v>
      </c>
      <c r="C33" s="19" t="s">
        <v>18</v>
      </c>
      <c r="D33" s="19" t="s">
        <v>39</v>
      </c>
      <c r="E33" s="53">
        <v>24.2</v>
      </c>
      <c r="F33" s="21">
        <v>3.17</v>
      </c>
      <c r="G33" s="18">
        <v>19.2</v>
      </c>
      <c r="H33" s="22">
        <v>8.49</v>
      </c>
      <c r="I33" s="23">
        <v>22.5</v>
      </c>
      <c r="J33" s="55">
        <v>20.8</v>
      </c>
      <c r="K33" s="54">
        <v>760</v>
      </c>
      <c r="L33" s="13">
        <v>0</v>
      </c>
      <c r="M33" s="22">
        <v>23.2</v>
      </c>
      <c r="N33" s="25">
        <v>82</v>
      </c>
      <c r="O33" s="26">
        <v>1008.1</v>
      </c>
      <c r="P33" s="27">
        <v>0</v>
      </c>
    </row>
    <row r="34" spans="1:16" ht="18" customHeight="1">
      <c r="A34" s="17">
        <v>30</v>
      </c>
      <c r="B34" s="18" t="s">
        <v>28</v>
      </c>
      <c r="C34" s="19" t="s">
        <v>18</v>
      </c>
      <c r="D34" s="19" t="s">
        <v>40</v>
      </c>
      <c r="E34" s="53">
        <v>25.4</v>
      </c>
      <c r="F34" s="21">
        <v>3.23</v>
      </c>
      <c r="G34" s="18">
        <v>19.100000000000001</v>
      </c>
      <c r="H34" s="22">
        <v>8.35</v>
      </c>
      <c r="I34" s="54">
        <v>24.7</v>
      </c>
      <c r="J34" s="55">
        <v>22.6</v>
      </c>
      <c r="K34" s="20">
        <v>762.3</v>
      </c>
      <c r="L34" s="13">
        <v>0</v>
      </c>
      <c r="M34" s="22">
        <v>25</v>
      </c>
      <c r="N34" s="25">
        <v>69</v>
      </c>
      <c r="O34" s="26">
        <v>1012.5</v>
      </c>
      <c r="P34" s="27">
        <v>0</v>
      </c>
    </row>
    <row r="35" spans="1:16" ht="18" customHeight="1" thickBot="1">
      <c r="A35" s="61">
        <v>31</v>
      </c>
      <c r="B35" s="29" t="s">
        <v>20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>
        <v>25.4</v>
      </c>
      <c r="N35" s="62">
        <v>76</v>
      </c>
      <c r="O35" s="62">
        <v>1011.7</v>
      </c>
      <c r="P35" s="63">
        <v>0</v>
      </c>
    </row>
    <row r="36" spans="1:16" ht="18" customHeight="1">
      <c r="A36" s="64" t="s">
        <v>41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6">
        <f>SUM(L5:L34)</f>
        <v>276.10000000000002</v>
      </c>
      <c r="M36" s="65"/>
      <c r="N36" s="65"/>
      <c r="O36" s="65"/>
      <c r="P36" s="67">
        <f>SUM(P5:P35)</f>
        <v>256.2</v>
      </c>
    </row>
    <row r="37" spans="1:16" ht="18" customHeight="1" thickBot="1">
      <c r="A37" s="68" t="s">
        <v>42</v>
      </c>
      <c r="B37" s="69"/>
      <c r="C37" s="69"/>
      <c r="D37" s="69"/>
      <c r="E37" s="70">
        <f>AVERAGE(E5:E34)</f>
        <v>20.99</v>
      </c>
      <c r="F37" s="70">
        <f t="shared" ref="F37:L37" si="0">AVERAGE(F5:F34)</f>
        <v>3.2355000000000005</v>
      </c>
      <c r="G37" s="70">
        <f t="shared" si="0"/>
        <v>17.905000000000001</v>
      </c>
      <c r="H37" s="70">
        <f t="shared" si="0"/>
        <v>8.452</v>
      </c>
      <c r="I37" s="70">
        <f t="shared" si="0"/>
        <v>20.845000000000002</v>
      </c>
      <c r="J37" s="70">
        <f t="shared" si="0"/>
        <v>19.235000000000003</v>
      </c>
      <c r="K37" s="70">
        <f t="shared" si="0"/>
        <v>759.56000000000006</v>
      </c>
      <c r="L37" s="70">
        <f t="shared" si="0"/>
        <v>13.805000000000001</v>
      </c>
      <c r="M37" s="70">
        <f>AVERAGE(M5:M35)</f>
        <v>20.890322580645158</v>
      </c>
      <c r="N37" s="70">
        <f t="shared" ref="N37:P37" si="1">AVERAGE(N5:N35)</f>
        <v>72.032258064516128</v>
      </c>
      <c r="O37" s="71">
        <f t="shared" si="1"/>
        <v>1010.5967741935485</v>
      </c>
      <c r="P37" s="70">
        <f t="shared" si="1"/>
        <v>8.2645161290322573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2014年5月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marinebio</dc:creator>
  <cp:lastModifiedBy>marinebio</cp:lastModifiedBy>
  <dcterms:created xsi:type="dcterms:W3CDTF">2015-02-24T06:16:57Z</dcterms:created>
  <dcterms:modified xsi:type="dcterms:W3CDTF">2015-02-24T07:21:33Z</dcterms:modified>
</cp:coreProperties>
</file>