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ebio\Desktop\2014年観測データ\"/>
    </mc:Choice>
  </mc:AlternateContent>
  <bookViews>
    <workbookView xWindow="0" yWindow="0" windowWidth="15336" windowHeight="7584"/>
  </bookViews>
  <sheets>
    <sheet name="2014年3月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  <c r="M37" i="1"/>
  <c r="L37" i="1"/>
  <c r="K37" i="1"/>
  <c r="J37" i="1"/>
  <c r="I37" i="1"/>
  <c r="H37" i="1"/>
  <c r="G37" i="1"/>
  <c r="F37" i="1"/>
  <c r="E37" i="1"/>
  <c r="L36" i="1"/>
  <c r="P37" i="1"/>
  <c r="O37" i="1"/>
  <c r="P36" i="1" l="1"/>
</calcChain>
</file>

<file path=xl/sharedStrings.xml><?xml version="1.0" encoding="utf-8"?>
<sst xmlns="http://schemas.openxmlformats.org/spreadsheetml/2006/main" count="90" uniqueCount="46">
  <si>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</si>
  <si>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</si>
  <si>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</si>
  <si>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</si>
  <si>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</si>
  <si>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 xml:space="preserve">塩分濃度   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</si>
  <si>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</si>
  <si>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</si>
  <si>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</si>
  <si>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</si>
  <si>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</si>
  <si>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</si>
  <si>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</si>
  <si>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</si>
  <si>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土</t>
    <rPh sb="0" eb="1">
      <t>ド</t>
    </rPh>
    <phoneticPr fontId="4"/>
  </si>
  <si>
    <t>日</t>
  </si>
  <si>
    <t>月</t>
  </si>
  <si>
    <t>曇</t>
    <rPh sb="0" eb="1">
      <t>クモリ</t>
    </rPh>
    <phoneticPr fontId="4"/>
  </si>
  <si>
    <t>NE</t>
    <phoneticPr fontId="4"/>
  </si>
  <si>
    <t>12..8</t>
    <phoneticPr fontId="1"/>
  </si>
  <si>
    <t>火</t>
  </si>
  <si>
    <t>NE</t>
    <phoneticPr fontId="4"/>
  </si>
  <si>
    <t>水</t>
  </si>
  <si>
    <t>雨</t>
    <rPh sb="0" eb="1">
      <t>アメ</t>
    </rPh>
    <phoneticPr fontId="4"/>
  </si>
  <si>
    <t>W</t>
    <phoneticPr fontId="4"/>
  </si>
  <si>
    <t>木</t>
  </si>
  <si>
    <t>NE</t>
    <phoneticPr fontId="4"/>
  </si>
  <si>
    <t>金</t>
  </si>
  <si>
    <t>晴</t>
    <rPh sb="0" eb="1">
      <t>ハレ</t>
    </rPh>
    <phoneticPr fontId="4"/>
  </si>
  <si>
    <t>NE</t>
    <phoneticPr fontId="4"/>
  </si>
  <si>
    <t>土</t>
  </si>
  <si>
    <t>W</t>
    <phoneticPr fontId="4"/>
  </si>
  <si>
    <t>W</t>
    <phoneticPr fontId="4"/>
  </si>
  <si>
    <t>SW</t>
    <phoneticPr fontId="4"/>
  </si>
  <si>
    <t>W</t>
    <phoneticPr fontId="4"/>
  </si>
  <si>
    <t>NE</t>
    <phoneticPr fontId="4"/>
  </si>
  <si>
    <t>SW</t>
    <phoneticPr fontId="4"/>
  </si>
  <si>
    <t>NE</t>
    <phoneticPr fontId="4"/>
  </si>
  <si>
    <t>NE</t>
    <phoneticPr fontId="4"/>
  </si>
  <si>
    <t>NE</t>
    <phoneticPr fontId="4"/>
  </si>
  <si>
    <t>WSW</t>
    <phoneticPr fontId="4"/>
  </si>
  <si>
    <t>W</t>
    <phoneticPr fontId="4"/>
  </si>
  <si>
    <t>NE</t>
    <phoneticPr fontId="4"/>
  </si>
  <si>
    <t>SW</t>
    <phoneticPr fontId="4"/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</si>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</sst>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0.0_);[Red]\(0.0\)"/>
    <numFmt numFmtId="178" formatCode="0.0_ "/>
    <numFmt numFmtId="179" formatCode="0_);[Red]\(0\)"/>
    <numFmt numFmtId="180" formatCode="0_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5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2" borderId="4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/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horizontal="right" vertical="center" wrapText="1"/>
    </xf>
    <xf numFmtId="177" fontId="7" fillId="2" borderId="7" xfId="0" applyNumberFormat="1" applyFont="1" applyFill="1" applyBorder="1" applyAlignment="1">
      <alignment horizontal="right" vertical="center" wrapText="1"/>
    </xf>
    <xf numFmtId="178" fontId="7" fillId="2" borderId="8" xfId="0" applyNumberFormat="1" applyFont="1" applyFill="1" applyBorder="1">
      <alignment vertical="center"/>
    </xf>
    <xf numFmtId="179" fontId="7" fillId="2" borderId="8" xfId="0" applyNumberFormat="1" applyFont="1" applyFill="1" applyBorder="1">
      <alignment vertical="center"/>
    </xf>
    <xf numFmtId="178" fontId="7" fillId="2" borderId="9" xfId="0" applyNumberFormat="1" applyFont="1" applyFill="1" applyBorder="1">
      <alignment vertical="center"/>
    </xf>
    <xf numFmtId="0" fontId="8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/>
    <xf numFmtId="0" fontId="7" fillId="3" borderId="12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176" fontId="7" fillId="3" borderId="8" xfId="0" applyNumberFormat="1" applyFont="1" applyFill="1" applyBorder="1" applyAlignment="1">
      <alignment horizontal="right" vertical="center" wrapText="1"/>
    </xf>
    <xf numFmtId="177" fontId="7" fillId="3" borderId="11" xfId="0" applyNumberFormat="1" applyFont="1" applyFill="1" applyBorder="1" applyAlignment="1">
      <alignment horizontal="right" vertical="center" wrapText="1"/>
    </xf>
    <xf numFmtId="178" fontId="7" fillId="3" borderId="8" xfId="0" applyNumberFormat="1" applyFont="1" applyFill="1" applyBorder="1">
      <alignment vertical="center"/>
    </xf>
    <xf numFmtId="179" fontId="7" fillId="3" borderId="8" xfId="0" applyNumberFormat="1" applyFont="1" applyFill="1" applyBorder="1">
      <alignment vertical="center"/>
    </xf>
    <xf numFmtId="178" fontId="7" fillId="3" borderId="9" xfId="0" applyNumberFormat="1" applyFont="1" applyFill="1" applyBorder="1">
      <alignment vertical="center"/>
    </xf>
    <xf numFmtId="0" fontId="8" fillId="0" borderId="10" xfId="0" applyFont="1" applyBorder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right" vertical="center" wrapText="1"/>
    </xf>
    <xf numFmtId="0" fontId="0" fillId="0" borderId="8" xfId="0" applyBorder="1">
      <alignment vertical="center"/>
    </xf>
    <xf numFmtId="0" fontId="7" fillId="0" borderId="8" xfId="0" applyFont="1" applyBorder="1" applyAlignment="1">
      <alignment horizontal="right" vertical="center"/>
    </xf>
    <xf numFmtId="176" fontId="7" fillId="0" borderId="8" xfId="0" applyNumberFormat="1" applyFont="1" applyFill="1" applyBorder="1" applyAlignment="1">
      <alignment horizontal="right" vertical="center" wrapText="1"/>
    </xf>
    <xf numFmtId="176" fontId="7" fillId="0" borderId="11" xfId="0" applyNumberFormat="1" applyFont="1" applyFill="1" applyBorder="1" applyAlignment="1">
      <alignment horizontal="right" vertical="center" wrapText="1"/>
    </xf>
    <xf numFmtId="0" fontId="7" fillId="0" borderId="8" xfId="0" applyFont="1" applyBorder="1" applyAlignment="1"/>
    <xf numFmtId="178" fontId="7" fillId="0" borderId="8" xfId="0" applyNumberFormat="1" applyFont="1" applyBorder="1">
      <alignment vertical="center"/>
    </xf>
    <xf numFmtId="179" fontId="7" fillId="0" borderId="8" xfId="0" applyNumberFormat="1" applyFont="1" applyBorder="1">
      <alignment vertical="center"/>
    </xf>
    <xf numFmtId="178" fontId="7" fillId="0" borderId="9" xfId="0" applyNumberFormat="1" applyFont="1" applyBorder="1">
      <alignment vertical="center"/>
    </xf>
    <xf numFmtId="0" fontId="8" fillId="0" borderId="10" xfId="0" applyFont="1" applyFill="1" applyBorder="1">
      <alignment vertical="center"/>
    </xf>
    <xf numFmtId="176" fontId="7" fillId="0" borderId="11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vertical="center"/>
    </xf>
    <xf numFmtId="0" fontId="0" fillId="0" borderId="0" xfId="0" applyFill="1">
      <alignment vertical="center"/>
    </xf>
    <xf numFmtId="0" fontId="7" fillId="0" borderId="8" xfId="0" applyFont="1" applyBorder="1" applyAlignment="1">
      <alignment horizontal="right"/>
    </xf>
    <xf numFmtId="0" fontId="8" fillId="2" borderId="10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76" fontId="7" fillId="2" borderId="11" xfId="0" applyNumberFormat="1" applyFont="1" applyFill="1" applyBorder="1" applyAlignment="1">
      <alignment horizontal="right" vertical="center" wrapText="1"/>
    </xf>
    <xf numFmtId="0" fontId="0" fillId="2" borderId="8" xfId="0" applyFill="1" applyBorder="1">
      <alignment vertical="center"/>
    </xf>
    <xf numFmtId="0" fontId="7" fillId="2" borderId="8" xfId="0" applyFont="1" applyFill="1" applyBorder="1" applyAlignment="1">
      <alignment horizontal="right" vertical="center"/>
    </xf>
    <xf numFmtId="176" fontId="7" fillId="2" borderId="8" xfId="0" applyNumberFormat="1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right"/>
    </xf>
    <xf numFmtId="176" fontId="7" fillId="3" borderId="11" xfId="0" applyNumberFormat="1" applyFont="1" applyFill="1" applyBorder="1" applyAlignment="1">
      <alignment horizontal="right" vertical="center" wrapText="1"/>
    </xf>
    <xf numFmtId="0" fontId="0" fillId="3" borderId="8" xfId="0" applyFill="1" applyBorder="1">
      <alignment vertical="center"/>
    </xf>
    <xf numFmtId="0" fontId="7" fillId="3" borderId="8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right"/>
    </xf>
    <xf numFmtId="0" fontId="0" fillId="0" borderId="0" xfId="0" applyNumberFormat="1">
      <alignment vertical="center"/>
    </xf>
    <xf numFmtId="0" fontId="7" fillId="0" borderId="0" xfId="0" applyFont="1" applyBorder="1" applyAlignment="1">
      <alignment horizontal="right"/>
    </xf>
    <xf numFmtId="178" fontId="7" fillId="0" borderId="8" xfId="0" applyNumberFormat="1" applyFont="1" applyBorder="1" applyAlignment="1">
      <alignment horizontal="right" wrapText="1"/>
    </xf>
    <xf numFmtId="0" fontId="7" fillId="0" borderId="11" xfId="0" applyFont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176" fontId="7" fillId="0" borderId="11" xfId="0" applyNumberFormat="1" applyFont="1" applyBorder="1" applyAlignment="1">
      <alignment horizontal="right"/>
    </xf>
    <xf numFmtId="177" fontId="7" fillId="0" borderId="8" xfId="0" applyNumberFormat="1" applyFont="1" applyBorder="1" applyAlignment="1">
      <alignment horizontal="right" vertical="center"/>
    </xf>
    <xf numFmtId="177" fontId="7" fillId="2" borderId="8" xfId="0" applyNumberFormat="1" applyFont="1" applyFill="1" applyBorder="1" applyAlignment="1">
      <alignment horizontal="right" vertical="center"/>
    </xf>
    <xf numFmtId="177" fontId="7" fillId="2" borderId="11" xfId="0" applyNumberFormat="1" applyFont="1" applyFill="1" applyBorder="1" applyAlignment="1">
      <alignment horizontal="right" vertical="center" wrapText="1"/>
    </xf>
    <xf numFmtId="177" fontId="7" fillId="3" borderId="8" xfId="0" applyNumberFormat="1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right"/>
    </xf>
    <xf numFmtId="0" fontId="8" fillId="3" borderId="8" xfId="0" applyFont="1" applyFill="1" applyBorder="1">
      <alignment vertical="center"/>
    </xf>
    <xf numFmtId="177" fontId="7" fillId="3" borderId="8" xfId="0" applyNumberFormat="1" applyFont="1" applyFill="1" applyBorder="1" applyAlignment="1">
      <alignment horizontal="right"/>
    </xf>
    <xf numFmtId="0" fontId="8" fillId="0" borderId="13" xfId="0" applyFont="1" applyBorder="1">
      <alignment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/>
    </xf>
    <xf numFmtId="0" fontId="0" fillId="0" borderId="15" xfId="0" applyBorder="1">
      <alignment vertical="center"/>
    </xf>
    <xf numFmtId="0" fontId="7" fillId="0" borderId="15" xfId="0" applyFont="1" applyBorder="1" applyAlignment="1">
      <alignment horizontal="right" vertical="center"/>
    </xf>
    <xf numFmtId="0" fontId="7" fillId="0" borderId="17" xfId="0" applyFont="1" applyBorder="1" applyAlignment="1">
      <alignment horizontal="right"/>
    </xf>
    <xf numFmtId="176" fontId="7" fillId="0" borderId="17" xfId="0" applyNumberFormat="1" applyFont="1" applyFill="1" applyBorder="1" applyAlignment="1">
      <alignment horizontal="right" vertical="center" wrapText="1"/>
    </xf>
    <xf numFmtId="178" fontId="7" fillId="0" borderId="17" xfId="0" applyNumberFormat="1" applyFont="1" applyBorder="1" applyAlignment="1">
      <alignment horizontal="right"/>
    </xf>
    <xf numFmtId="176" fontId="7" fillId="0" borderId="15" xfId="0" applyNumberFormat="1" applyFont="1" applyFill="1" applyBorder="1" applyAlignment="1">
      <alignment horizontal="right" vertical="center" wrapText="1"/>
    </xf>
    <xf numFmtId="178" fontId="7" fillId="0" borderId="15" xfId="0" applyNumberFormat="1" applyFont="1" applyBorder="1">
      <alignment vertical="center"/>
    </xf>
    <xf numFmtId="179" fontId="7" fillId="0" borderId="15" xfId="0" applyNumberFormat="1" applyFont="1" applyBorder="1">
      <alignment vertical="center"/>
    </xf>
    <xf numFmtId="178" fontId="7" fillId="0" borderId="18" xfId="0" applyNumberFormat="1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176" fontId="8" fillId="0" borderId="20" xfId="0" applyNumberFormat="1" applyFont="1" applyBorder="1">
      <alignment vertical="center"/>
    </xf>
    <xf numFmtId="178" fontId="8" fillId="0" borderId="20" xfId="0" applyNumberFormat="1" applyFont="1" applyBorder="1">
      <alignment vertical="center"/>
    </xf>
    <xf numFmtId="179" fontId="8" fillId="0" borderId="20" xfId="0" applyNumberFormat="1" applyFont="1" applyBorder="1">
      <alignment vertical="center"/>
    </xf>
    <xf numFmtId="178" fontId="8" fillId="0" borderId="21" xfId="0" applyNumberFormat="1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176" fontId="8" fillId="0" borderId="23" xfId="0" applyNumberFormat="1" applyFont="1" applyBorder="1">
      <alignment vertical="center"/>
    </xf>
    <xf numFmtId="178" fontId="8" fillId="0" borderId="23" xfId="0" applyNumberFormat="1" applyFont="1" applyBorder="1">
      <alignment vertical="center"/>
    </xf>
    <xf numFmtId="180" fontId="8" fillId="0" borderId="23" xfId="0" applyNumberFormat="1" applyFon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7"/>
  <sheetViews>
    <sheetView tabSelected="1" zoomScale="70" zoomScaleNormal="70" workbookViewId="0">
      <selection activeCell="U14" sqref="U14"/>
    </sheetView>
  </sheetViews>
  <sheetFormatPr defaultRowHeight="13.2"/>
  <cols>
    <col min="1" max="1" width="6" bestFit="1" customWidth="1"/>
    <col min="2" max="5" width="6.6640625" bestFit="1" customWidth="1"/>
    <col min="6" max="6" width="11.33203125" customWidth="1"/>
    <col min="7" max="7" width="9" bestFit="1" customWidth="1"/>
    <col min="8" max="8" width="6.33203125" bestFit="1" customWidth="1"/>
    <col min="9" max="10" width="6.77734375" bestFit="1" customWidth="1"/>
    <col min="11" max="11" width="9.6640625" bestFit="1" customWidth="1"/>
    <col min="12" max="12" width="6.88671875" bestFit="1" customWidth="1"/>
    <col min="13" max="14" width="6.6640625" bestFit="1" customWidth="1"/>
    <col min="15" max="15" width="6.88671875" bestFit="1" customWidth="1"/>
    <col min="16" max="16" width="7.44140625" bestFit="1" customWidth="1"/>
  </cols>
  <sheetData>
    <row r="3" spans="1:21" ht="13.8" thickBot="1"/>
    <row r="4" spans="1:21" ht="29.4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21" ht="18.600000000000001" customHeight="1">
      <c r="A5" s="5">
        <v>1</v>
      </c>
      <c r="B5" s="6" t="s">
        <v>14</v>
      </c>
      <c r="C5" s="7"/>
      <c r="D5" s="8"/>
      <c r="E5" s="9"/>
      <c r="F5" s="10"/>
      <c r="G5" s="11"/>
      <c r="H5" s="11"/>
      <c r="I5" s="12"/>
      <c r="J5" s="12"/>
      <c r="K5" s="12"/>
      <c r="L5" s="13"/>
      <c r="M5" s="14">
        <v>12.7</v>
      </c>
      <c r="N5" s="15">
        <v>83</v>
      </c>
      <c r="O5" s="15">
        <v>1016.2</v>
      </c>
      <c r="P5" s="16">
        <v>0.2</v>
      </c>
    </row>
    <row r="6" spans="1:21" ht="18.600000000000001" customHeight="1">
      <c r="A6" s="17">
        <v>2</v>
      </c>
      <c r="B6" s="18" t="s">
        <v>15</v>
      </c>
      <c r="C6" s="19"/>
      <c r="D6" s="20"/>
      <c r="E6" s="21"/>
      <c r="F6" s="22"/>
      <c r="G6" s="23"/>
      <c r="H6" s="23"/>
      <c r="I6" s="24"/>
      <c r="J6" s="24"/>
      <c r="K6" s="24"/>
      <c r="L6" s="25"/>
      <c r="M6" s="26">
        <v>7.7</v>
      </c>
      <c r="N6" s="27">
        <v>91</v>
      </c>
      <c r="O6" s="27">
        <v>1010.8</v>
      </c>
      <c r="P6" s="28">
        <v>4.6000000000000005</v>
      </c>
    </row>
    <row r="7" spans="1:21" ht="18.600000000000001" customHeight="1">
      <c r="A7" s="29">
        <v>3</v>
      </c>
      <c r="B7" s="30" t="s">
        <v>16</v>
      </c>
      <c r="C7" s="31" t="s">
        <v>17</v>
      </c>
      <c r="D7" s="31" t="s">
        <v>18</v>
      </c>
      <c r="E7" s="32">
        <v>7.5</v>
      </c>
      <c r="F7" s="33">
        <v>3.33</v>
      </c>
      <c r="G7" s="34" t="s">
        <v>19</v>
      </c>
      <c r="H7" s="33">
        <v>8.23</v>
      </c>
      <c r="I7" s="35">
        <v>7.5</v>
      </c>
      <c r="J7" s="36">
        <v>6.7</v>
      </c>
      <c r="K7" s="37">
        <v>766.7</v>
      </c>
      <c r="L7" s="35">
        <v>14.3</v>
      </c>
      <c r="M7" s="38">
        <v>6.9</v>
      </c>
      <c r="N7" s="39">
        <v>84</v>
      </c>
      <c r="O7" s="39">
        <v>1018.5</v>
      </c>
      <c r="P7" s="40">
        <v>7.2000000000000011</v>
      </c>
    </row>
    <row r="8" spans="1:21" s="44" customFormat="1" ht="18.600000000000001" customHeight="1">
      <c r="A8" s="41">
        <v>4</v>
      </c>
      <c r="B8" s="30" t="s">
        <v>20</v>
      </c>
      <c r="C8" s="31" t="s">
        <v>17</v>
      </c>
      <c r="D8" s="31" t="s">
        <v>21</v>
      </c>
      <c r="E8" s="42">
        <v>6.9</v>
      </c>
      <c r="F8" s="33">
        <v>3.35</v>
      </c>
      <c r="G8" s="43">
        <v>12.7</v>
      </c>
      <c r="H8" s="33">
        <v>8.39</v>
      </c>
      <c r="I8" s="35">
        <v>7.6</v>
      </c>
      <c r="J8" s="36">
        <v>6.4</v>
      </c>
      <c r="K8" s="37">
        <v>773.6</v>
      </c>
      <c r="L8" s="35">
        <v>0</v>
      </c>
      <c r="M8" s="38">
        <v>7.6</v>
      </c>
      <c r="N8" s="39">
        <v>57</v>
      </c>
      <c r="O8" s="39">
        <v>1027.5</v>
      </c>
      <c r="P8" s="40">
        <v>2.2000000000000002</v>
      </c>
    </row>
    <row r="9" spans="1:21" ht="18.600000000000001" customHeight="1">
      <c r="A9" s="29">
        <v>5</v>
      </c>
      <c r="B9" s="30" t="s">
        <v>22</v>
      </c>
      <c r="C9" s="31" t="s">
        <v>23</v>
      </c>
      <c r="D9" s="31" t="s">
        <v>24</v>
      </c>
      <c r="E9" s="42">
        <v>13</v>
      </c>
      <c r="F9" s="33">
        <v>3.29</v>
      </c>
      <c r="G9" s="43">
        <v>12.6</v>
      </c>
      <c r="H9" s="33">
        <v>8.18</v>
      </c>
      <c r="I9" s="35">
        <v>13.6</v>
      </c>
      <c r="J9" s="36">
        <v>13.4</v>
      </c>
      <c r="K9" s="37">
        <v>758.9</v>
      </c>
      <c r="L9" s="35">
        <v>13.5</v>
      </c>
      <c r="M9" s="38">
        <v>12.9</v>
      </c>
      <c r="N9" s="39">
        <v>90</v>
      </c>
      <c r="O9" s="39">
        <v>1011.6</v>
      </c>
      <c r="P9" s="40">
        <v>13.600000000000001</v>
      </c>
    </row>
    <row r="10" spans="1:21" ht="18.600000000000001" customHeight="1">
      <c r="A10" s="29">
        <v>6</v>
      </c>
      <c r="B10" s="30" t="s">
        <v>25</v>
      </c>
      <c r="C10" s="31" t="s">
        <v>17</v>
      </c>
      <c r="D10" s="31" t="s">
        <v>26</v>
      </c>
      <c r="E10" s="42">
        <v>7.8</v>
      </c>
      <c r="F10" s="33">
        <v>3.31</v>
      </c>
      <c r="G10" s="45">
        <v>13.3</v>
      </c>
      <c r="H10" s="33">
        <v>7.68</v>
      </c>
      <c r="I10" s="35">
        <v>8</v>
      </c>
      <c r="J10" s="36">
        <v>6.8</v>
      </c>
      <c r="K10" s="45">
        <v>758.5</v>
      </c>
      <c r="L10" s="35">
        <v>50.7</v>
      </c>
      <c r="M10" s="38">
        <v>7.4</v>
      </c>
      <c r="N10" s="39">
        <v>63</v>
      </c>
      <c r="O10" s="39">
        <v>1011.6</v>
      </c>
      <c r="P10" s="40">
        <v>47.800000000000004</v>
      </c>
    </row>
    <row r="11" spans="1:21" ht="18.600000000000001" customHeight="1">
      <c r="A11" s="29">
        <v>7</v>
      </c>
      <c r="B11" s="30" t="s">
        <v>27</v>
      </c>
      <c r="C11" s="31" t="s">
        <v>28</v>
      </c>
      <c r="D11" s="31" t="s">
        <v>29</v>
      </c>
      <c r="E11" s="42">
        <v>4.5999999999999996</v>
      </c>
      <c r="F11" s="33">
        <v>3.31</v>
      </c>
      <c r="G11" s="45">
        <v>13.5</v>
      </c>
      <c r="H11" s="33">
        <v>8.02</v>
      </c>
      <c r="I11" s="35">
        <v>5.5</v>
      </c>
      <c r="J11" s="36">
        <v>4.4000000000000004</v>
      </c>
      <c r="K11" s="45">
        <v>765.6</v>
      </c>
      <c r="L11" s="35">
        <v>0.4</v>
      </c>
      <c r="M11" s="38">
        <v>4.9000000000000004</v>
      </c>
      <c r="N11" s="39">
        <v>78</v>
      </c>
      <c r="O11" s="39">
        <v>1020.2</v>
      </c>
      <c r="P11" s="40">
        <v>0.2</v>
      </c>
    </row>
    <row r="12" spans="1:21" ht="18.600000000000001" customHeight="1">
      <c r="A12" s="46">
        <v>8</v>
      </c>
      <c r="B12" s="47" t="s">
        <v>30</v>
      </c>
      <c r="C12" s="48"/>
      <c r="D12" s="48"/>
      <c r="E12" s="49"/>
      <c r="F12" s="50"/>
      <c r="G12" s="51"/>
      <c r="H12" s="50"/>
      <c r="I12" s="52"/>
      <c r="J12" s="49"/>
      <c r="K12" s="53"/>
      <c r="L12" s="52"/>
      <c r="M12" s="14">
        <v>7</v>
      </c>
      <c r="N12" s="15">
        <v>60</v>
      </c>
      <c r="O12" s="15">
        <v>1017.5</v>
      </c>
      <c r="P12" s="16">
        <v>0</v>
      </c>
    </row>
    <row r="13" spans="1:21" ht="18.600000000000001" customHeight="1">
      <c r="A13" s="17">
        <v>9</v>
      </c>
      <c r="B13" s="18" t="s">
        <v>15</v>
      </c>
      <c r="C13" s="19"/>
      <c r="D13" s="19"/>
      <c r="E13" s="54"/>
      <c r="F13" s="55"/>
      <c r="G13" s="56"/>
      <c r="H13" s="55"/>
      <c r="I13" s="24"/>
      <c r="J13" s="54"/>
      <c r="K13" s="57"/>
      <c r="L13" s="24"/>
      <c r="M13" s="26">
        <v>7.5</v>
      </c>
      <c r="N13" s="27">
        <v>61</v>
      </c>
      <c r="O13" s="27">
        <v>1013.7</v>
      </c>
      <c r="P13" s="28">
        <v>0</v>
      </c>
    </row>
    <row r="14" spans="1:21" ht="18.600000000000001" customHeight="1">
      <c r="A14" s="29">
        <v>10</v>
      </c>
      <c r="B14" s="30" t="s">
        <v>16</v>
      </c>
      <c r="C14" s="31" t="s">
        <v>17</v>
      </c>
      <c r="D14" s="31" t="s">
        <v>31</v>
      </c>
      <c r="E14" s="42">
        <v>7.5</v>
      </c>
      <c r="F14" s="33">
        <v>3.32</v>
      </c>
      <c r="G14" s="34">
        <v>12.8</v>
      </c>
      <c r="H14" s="33">
        <v>8.4600000000000009</v>
      </c>
      <c r="I14" s="35">
        <v>8.4</v>
      </c>
      <c r="J14" s="36">
        <v>5.4</v>
      </c>
      <c r="K14" s="45">
        <v>760.3</v>
      </c>
      <c r="L14" s="35">
        <v>0</v>
      </c>
      <c r="M14" s="38">
        <v>8</v>
      </c>
      <c r="N14" s="39">
        <v>35</v>
      </c>
      <c r="O14" s="39">
        <v>1010.2</v>
      </c>
      <c r="P14" s="40">
        <v>0</v>
      </c>
      <c r="U14" s="58"/>
    </row>
    <row r="15" spans="1:21" s="44" customFormat="1" ht="18.600000000000001" customHeight="1">
      <c r="A15" s="41">
        <v>11</v>
      </c>
      <c r="B15" s="30" t="s">
        <v>20</v>
      </c>
      <c r="C15" s="31" t="s">
        <v>28</v>
      </c>
      <c r="D15" s="31" t="s">
        <v>32</v>
      </c>
      <c r="E15" s="59">
        <v>7.3</v>
      </c>
      <c r="F15" s="33">
        <v>3.34</v>
      </c>
      <c r="G15" s="34">
        <v>12.1</v>
      </c>
      <c r="H15" s="33">
        <v>8.43</v>
      </c>
      <c r="I15" s="35">
        <v>8.3000000000000007</v>
      </c>
      <c r="J15" s="36">
        <v>6.6</v>
      </c>
      <c r="K15" s="60">
        <v>771</v>
      </c>
      <c r="L15" s="35">
        <v>0</v>
      </c>
      <c r="M15" s="38">
        <v>8.1999999999999993</v>
      </c>
      <c r="N15" s="39">
        <v>47</v>
      </c>
      <c r="O15" s="39">
        <v>1023.8</v>
      </c>
      <c r="P15" s="40">
        <v>0</v>
      </c>
    </row>
    <row r="16" spans="1:21" ht="18.600000000000001" customHeight="1">
      <c r="A16" s="29">
        <v>12</v>
      </c>
      <c r="B16" s="30" t="s">
        <v>22</v>
      </c>
      <c r="C16" s="31" t="s">
        <v>28</v>
      </c>
      <c r="D16" s="31" t="s">
        <v>31</v>
      </c>
      <c r="E16" s="42">
        <v>11.7</v>
      </c>
      <c r="F16" s="33">
        <v>3.31</v>
      </c>
      <c r="G16" s="34">
        <v>12.1</v>
      </c>
      <c r="H16" s="33">
        <v>8.48</v>
      </c>
      <c r="I16" s="35">
        <v>12.6</v>
      </c>
      <c r="J16" s="36">
        <v>10</v>
      </c>
      <c r="K16" s="60">
        <v>768</v>
      </c>
      <c r="L16" s="35">
        <v>0</v>
      </c>
      <c r="M16" s="38">
        <v>12.6</v>
      </c>
      <c r="N16" s="39">
        <v>52</v>
      </c>
      <c r="O16" s="39">
        <v>1020.7</v>
      </c>
      <c r="P16" s="40">
        <v>0</v>
      </c>
    </row>
    <row r="17" spans="1:16" ht="18.600000000000001" customHeight="1">
      <c r="A17" s="29">
        <v>13</v>
      </c>
      <c r="B17" s="30" t="s">
        <v>25</v>
      </c>
      <c r="C17" s="31" t="s">
        <v>23</v>
      </c>
      <c r="D17" s="31" t="s">
        <v>33</v>
      </c>
      <c r="E17" s="42">
        <v>15.7</v>
      </c>
      <c r="F17" s="33">
        <v>3.32</v>
      </c>
      <c r="G17" s="45">
        <v>13.3</v>
      </c>
      <c r="H17" s="33">
        <v>8.44</v>
      </c>
      <c r="I17" s="35">
        <v>16.2</v>
      </c>
      <c r="J17" s="36">
        <v>15.5</v>
      </c>
      <c r="K17" s="45">
        <v>758.6</v>
      </c>
      <c r="L17" s="35">
        <v>5.0999999999999996</v>
      </c>
      <c r="M17" s="38">
        <v>15.8</v>
      </c>
      <c r="N17" s="39">
        <v>84</v>
      </c>
      <c r="O17" s="39">
        <v>1009.2</v>
      </c>
      <c r="P17" s="40">
        <v>5</v>
      </c>
    </row>
    <row r="18" spans="1:16" ht="18.600000000000001" customHeight="1">
      <c r="A18" s="29">
        <v>14</v>
      </c>
      <c r="B18" s="30" t="s">
        <v>27</v>
      </c>
      <c r="C18" s="31" t="s">
        <v>28</v>
      </c>
      <c r="D18" s="31" t="s">
        <v>34</v>
      </c>
      <c r="E18" s="42">
        <v>12.4</v>
      </c>
      <c r="F18" s="33">
        <v>3.33</v>
      </c>
      <c r="G18" s="34">
        <v>13.4</v>
      </c>
      <c r="H18" s="33">
        <v>8.09</v>
      </c>
      <c r="I18" s="35">
        <v>13.1</v>
      </c>
      <c r="J18" s="61">
        <v>11.8</v>
      </c>
      <c r="K18" s="45">
        <v>754.5</v>
      </c>
      <c r="L18" s="35">
        <v>21.9</v>
      </c>
      <c r="M18" s="38">
        <v>13.2</v>
      </c>
      <c r="N18" s="39">
        <v>64</v>
      </c>
      <c r="O18" s="39">
        <v>1002.9</v>
      </c>
      <c r="P18" s="40">
        <v>24</v>
      </c>
    </row>
    <row r="19" spans="1:16" ht="18.600000000000001" customHeight="1">
      <c r="A19" s="46">
        <v>15</v>
      </c>
      <c r="B19" s="47" t="s">
        <v>30</v>
      </c>
      <c r="C19" s="48"/>
      <c r="D19" s="48"/>
      <c r="E19" s="49"/>
      <c r="F19" s="50"/>
      <c r="G19" s="51"/>
      <c r="H19" s="50"/>
      <c r="I19" s="52"/>
      <c r="J19" s="62"/>
      <c r="K19" s="53"/>
      <c r="L19" s="52"/>
      <c r="M19" s="14">
        <v>10.3</v>
      </c>
      <c r="N19" s="15">
        <v>59</v>
      </c>
      <c r="O19" s="15">
        <v>1018.1</v>
      </c>
      <c r="P19" s="16">
        <v>0</v>
      </c>
    </row>
    <row r="20" spans="1:16" ht="18.600000000000001" customHeight="1">
      <c r="A20" s="17">
        <v>16</v>
      </c>
      <c r="B20" s="18" t="s">
        <v>15</v>
      </c>
      <c r="C20" s="19"/>
      <c r="D20" s="19"/>
      <c r="E20" s="54"/>
      <c r="F20" s="55"/>
      <c r="G20" s="56"/>
      <c r="H20" s="55"/>
      <c r="I20" s="24"/>
      <c r="J20" s="54"/>
      <c r="K20" s="57"/>
      <c r="L20" s="24"/>
      <c r="M20" s="26">
        <v>12.1</v>
      </c>
      <c r="N20" s="27">
        <v>54</v>
      </c>
      <c r="O20" s="27">
        <v>1018.6</v>
      </c>
      <c r="P20" s="28">
        <v>0</v>
      </c>
    </row>
    <row r="21" spans="1:16" ht="18.600000000000001" customHeight="1">
      <c r="A21" s="29">
        <v>17</v>
      </c>
      <c r="B21" s="30" t="s">
        <v>16</v>
      </c>
      <c r="C21" s="31" t="s">
        <v>28</v>
      </c>
      <c r="D21" s="31" t="s">
        <v>35</v>
      </c>
      <c r="E21" s="42">
        <v>14.6</v>
      </c>
      <c r="F21" s="33">
        <v>3.34</v>
      </c>
      <c r="G21" s="34">
        <v>13.4</v>
      </c>
      <c r="H21" s="33">
        <v>8.42</v>
      </c>
      <c r="I21" s="35">
        <v>13.3</v>
      </c>
      <c r="J21" s="36">
        <v>11.5</v>
      </c>
      <c r="K21" s="45">
        <v>770.9</v>
      </c>
      <c r="L21" s="35">
        <v>0</v>
      </c>
      <c r="M21" s="38">
        <v>13.3</v>
      </c>
      <c r="N21" s="39">
        <v>60</v>
      </c>
      <c r="O21" s="39">
        <v>1024.2</v>
      </c>
      <c r="P21" s="40">
        <v>0</v>
      </c>
    </row>
    <row r="22" spans="1:16" s="44" customFormat="1" ht="18.600000000000001" customHeight="1">
      <c r="A22" s="41">
        <v>18</v>
      </c>
      <c r="B22" s="30" t="s">
        <v>20</v>
      </c>
      <c r="C22" s="31" t="s">
        <v>23</v>
      </c>
      <c r="D22" s="31" t="s">
        <v>36</v>
      </c>
      <c r="E22" s="42">
        <v>16.399999999999999</v>
      </c>
      <c r="F22" s="33">
        <v>3.31</v>
      </c>
      <c r="G22" s="34">
        <v>13.8</v>
      </c>
      <c r="H22" s="33">
        <v>8.4600000000000009</v>
      </c>
      <c r="I22" s="35">
        <v>16.5</v>
      </c>
      <c r="J22" s="36">
        <v>15.7</v>
      </c>
      <c r="K22" s="45">
        <v>760.9</v>
      </c>
      <c r="L22" s="35">
        <v>0.2</v>
      </c>
      <c r="M22" s="38">
        <v>17.600000000000001</v>
      </c>
      <c r="N22" s="39">
        <v>70</v>
      </c>
      <c r="O22" s="39">
        <v>1014.8</v>
      </c>
      <c r="P22" s="40">
        <v>0</v>
      </c>
    </row>
    <row r="23" spans="1:16" ht="18.600000000000001" customHeight="1">
      <c r="A23" s="29">
        <v>19</v>
      </c>
      <c r="B23" s="30" t="s">
        <v>22</v>
      </c>
      <c r="C23" s="31" t="s">
        <v>28</v>
      </c>
      <c r="D23" s="31" t="s">
        <v>37</v>
      </c>
      <c r="E23" s="42">
        <v>12.6</v>
      </c>
      <c r="F23" s="33">
        <v>3.33</v>
      </c>
      <c r="G23" s="45">
        <v>13.7</v>
      </c>
      <c r="H23" s="33">
        <v>8.39</v>
      </c>
      <c r="I23" s="35">
        <v>14.6</v>
      </c>
      <c r="J23" s="36">
        <v>12.1</v>
      </c>
      <c r="K23" s="60">
        <v>764</v>
      </c>
      <c r="L23" s="35">
        <v>0.2</v>
      </c>
      <c r="M23" s="38">
        <v>13.6</v>
      </c>
      <c r="N23" s="39">
        <v>53</v>
      </c>
      <c r="O23" s="39">
        <v>1015.5</v>
      </c>
      <c r="P23" s="40">
        <v>0.4</v>
      </c>
    </row>
    <row r="24" spans="1:16" ht="18.600000000000001" customHeight="1">
      <c r="A24" s="29">
        <v>20</v>
      </c>
      <c r="B24" s="30" t="s">
        <v>25</v>
      </c>
      <c r="C24" s="31" t="s">
        <v>23</v>
      </c>
      <c r="D24" s="31" t="s">
        <v>38</v>
      </c>
      <c r="E24" s="63">
        <v>9.1999999999999993</v>
      </c>
      <c r="F24" s="33">
        <v>3.32</v>
      </c>
      <c r="G24" s="64">
        <v>13</v>
      </c>
      <c r="H24" s="33">
        <v>8.36</v>
      </c>
      <c r="I24" s="60">
        <v>10.5</v>
      </c>
      <c r="J24" s="61">
        <v>10.199999999999999</v>
      </c>
      <c r="K24" s="45">
        <v>757.6</v>
      </c>
      <c r="L24" s="35">
        <v>8.5</v>
      </c>
      <c r="M24" s="38">
        <v>10.199999999999999</v>
      </c>
      <c r="N24" s="39">
        <v>94</v>
      </c>
      <c r="O24" s="39">
        <v>1007.8</v>
      </c>
      <c r="P24" s="40">
        <v>4.8000000000000007</v>
      </c>
    </row>
    <row r="25" spans="1:16" ht="18.600000000000001" customHeight="1">
      <c r="A25" s="29">
        <v>21</v>
      </c>
      <c r="B25" s="30" t="s">
        <v>27</v>
      </c>
      <c r="C25" s="31"/>
      <c r="D25" s="31"/>
      <c r="E25" s="42"/>
      <c r="F25" s="33"/>
      <c r="G25" s="64"/>
      <c r="H25" s="33"/>
      <c r="I25" s="35"/>
      <c r="J25" s="36"/>
      <c r="K25" s="45"/>
      <c r="L25" s="35"/>
      <c r="M25" s="38">
        <v>12.1</v>
      </c>
      <c r="N25" s="39">
        <v>53</v>
      </c>
      <c r="O25" s="39">
        <v>998.9</v>
      </c>
      <c r="P25" s="40">
        <v>21.4</v>
      </c>
    </row>
    <row r="26" spans="1:16" ht="18.600000000000001" customHeight="1">
      <c r="A26" s="46">
        <v>22</v>
      </c>
      <c r="B26" s="47" t="s">
        <v>30</v>
      </c>
      <c r="C26" s="48"/>
      <c r="D26" s="48"/>
      <c r="E26" s="49"/>
      <c r="F26" s="50"/>
      <c r="G26" s="65"/>
      <c r="H26" s="50"/>
      <c r="I26" s="52"/>
      <c r="J26" s="49"/>
      <c r="K26" s="52"/>
      <c r="L26" s="66"/>
      <c r="M26" s="14">
        <v>11.2</v>
      </c>
      <c r="N26" s="15">
        <v>50</v>
      </c>
      <c r="O26" s="15">
        <v>1017.9</v>
      </c>
      <c r="P26" s="16">
        <v>0</v>
      </c>
    </row>
    <row r="27" spans="1:16" ht="18.600000000000001" customHeight="1">
      <c r="A27" s="17">
        <v>23</v>
      </c>
      <c r="B27" s="18" t="s">
        <v>15</v>
      </c>
      <c r="C27" s="19"/>
      <c r="D27" s="19"/>
      <c r="E27" s="54"/>
      <c r="F27" s="55"/>
      <c r="G27" s="67"/>
      <c r="H27" s="55"/>
      <c r="I27" s="24"/>
      <c r="J27" s="24"/>
      <c r="K27" s="24"/>
      <c r="L27" s="25"/>
      <c r="M27" s="26">
        <v>13.9</v>
      </c>
      <c r="N27" s="27">
        <v>58</v>
      </c>
      <c r="O27" s="27">
        <v>1022.4</v>
      </c>
      <c r="P27" s="28">
        <v>0</v>
      </c>
    </row>
    <row r="28" spans="1:16" ht="18.600000000000001" customHeight="1">
      <c r="A28" s="29">
        <v>24</v>
      </c>
      <c r="B28" s="30" t="s">
        <v>16</v>
      </c>
      <c r="C28" s="31" t="s">
        <v>28</v>
      </c>
      <c r="D28" s="31" t="s">
        <v>39</v>
      </c>
      <c r="E28" s="42">
        <v>14.6</v>
      </c>
      <c r="F28" s="33">
        <v>3.3</v>
      </c>
      <c r="G28" s="34">
        <v>13.9</v>
      </c>
      <c r="H28" s="33">
        <v>8.49</v>
      </c>
      <c r="I28" s="35">
        <v>15.5</v>
      </c>
      <c r="J28" s="35">
        <v>13</v>
      </c>
      <c r="K28" s="35">
        <v>771.1</v>
      </c>
      <c r="L28" s="35">
        <v>18.100000000000001</v>
      </c>
      <c r="M28" s="38">
        <v>15.3</v>
      </c>
      <c r="N28" s="39">
        <v>55</v>
      </c>
      <c r="O28" s="39">
        <v>1024.0999999999999</v>
      </c>
      <c r="P28" s="40">
        <v>0</v>
      </c>
    </row>
    <row r="29" spans="1:16" s="44" customFormat="1" ht="18.600000000000001" customHeight="1">
      <c r="A29" s="41">
        <v>25</v>
      </c>
      <c r="B29" s="30" t="s">
        <v>20</v>
      </c>
      <c r="C29" s="31" t="s">
        <v>17</v>
      </c>
      <c r="D29" s="31" t="s">
        <v>40</v>
      </c>
      <c r="E29" s="42">
        <v>16.8</v>
      </c>
      <c r="F29" s="33">
        <v>3.31</v>
      </c>
      <c r="G29" s="34">
        <v>14.5</v>
      </c>
      <c r="H29" s="33">
        <v>8.5</v>
      </c>
      <c r="I29" s="35">
        <v>17.8</v>
      </c>
      <c r="J29" s="35">
        <v>14.6</v>
      </c>
      <c r="K29" s="35">
        <v>764.5</v>
      </c>
      <c r="L29" s="35">
        <v>0.1</v>
      </c>
      <c r="M29" s="38">
        <v>17.600000000000001</v>
      </c>
      <c r="N29" s="39">
        <v>45</v>
      </c>
      <c r="O29" s="39">
        <v>1016.6</v>
      </c>
      <c r="P29" s="40">
        <v>0</v>
      </c>
    </row>
    <row r="30" spans="1:16" ht="18.600000000000001" customHeight="1">
      <c r="A30" s="29">
        <v>26</v>
      </c>
      <c r="B30" s="30" t="s">
        <v>22</v>
      </c>
      <c r="C30" s="31" t="s">
        <v>17</v>
      </c>
      <c r="D30" s="31" t="s">
        <v>41</v>
      </c>
      <c r="E30" s="42">
        <v>17.3</v>
      </c>
      <c r="F30" s="33">
        <v>3.32</v>
      </c>
      <c r="G30" s="64">
        <v>14.4</v>
      </c>
      <c r="H30" s="33">
        <v>8.5</v>
      </c>
      <c r="I30" s="35">
        <v>16.3</v>
      </c>
      <c r="J30" s="35">
        <v>14.8</v>
      </c>
      <c r="K30" s="35">
        <v>764</v>
      </c>
      <c r="L30" s="35">
        <v>0.2</v>
      </c>
      <c r="M30" s="38">
        <v>15.8</v>
      </c>
      <c r="N30" s="39">
        <v>79</v>
      </c>
      <c r="O30" s="39">
        <v>1015.4</v>
      </c>
      <c r="P30" s="40">
        <v>0</v>
      </c>
    </row>
    <row r="31" spans="1:16" ht="18.600000000000001" customHeight="1">
      <c r="A31" s="29">
        <v>27</v>
      </c>
      <c r="B31" s="30" t="s">
        <v>25</v>
      </c>
      <c r="C31" s="31" t="s">
        <v>17</v>
      </c>
      <c r="D31" s="31" t="s">
        <v>42</v>
      </c>
      <c r="E31" s="42">
        <v>15.6</v>
      </c>
      <c r="F31" s="33">
        <v>3.3</v>
      </c>
      <c r="G31" s="64">
        <v>14.6</v>
      </c>
      <c r="H31" s="33">
        <v>8.4600000000000009</v>
      </c>
      <c r="I31" s="35">
        <v>15.2</v>
      </c>
      <c r="J31" s="35">
        <v>14.1</v>
      </c>
      <c r="K31" s="35">
        <v>758.6</v>
      </c>
      <c r="L31" s="35">
        <v>17.2</v>
      </c>
      <c r="M31" s="38">
        <v>15.2</v>
      </c>
      <c r="N31" s="39">
        <v>88</v>
      </c>
      <c r="O31" s="39">
        <v>1007.2</v>
      </c>
      <c r="P31" s="40">
        <v>17.2</v>
      </c>
    </row>
    <row r="32" spans="1:16" ht="18.600000000000001" customHeight="1">
      <c r="A32" s="29">
        <v>28</v>
      </c>
      <c r="B32" s="30" t="s">
        <v>27</v>
      </c>
      <c r="C32" s="31" t="s">
        <v>28</v>
      </c>
      <c r="D32" s="31" t="s">
        <v>43</v>
      </c>
      <c r="E32" s="42">
        <v>16.600000000000001</v>
      </c>
      <c r="F32" s="33">
        <v>3.31</v>
      </c>
      <c r="G32" s="34">
        <v>14.9</v>
      </c>
      <c r="H32" s="33">
        <v>8.4700000000000006</v>
      </c>
      <c r="I32" s="35">
        <v>17.600000000000001</v>
      </c>
      <c r="J32" s="35">
        <v>14.6</v>
      </c>
      <c r="K32" s="35">
        <v>766.2</v>
      </c>
      <c r="L32" s="35">
        <v>1.4</v>
      </c>
      <c r="M32" s="38">
        <v>17.600000000000001</v>
      </c>
      <c r="N32" s="39">
        <v>62</v>
      </c>
      <c r="O32" s="39">
        <v>1020.8</v>
      </c>
      <c r="P32" s="40">
        <v>1.4</v>
      </c>
    </row>
    <row r="33" spans="1:16" ht="18.600000000000001" customHeight="1">
      <c r="A33" s="46">
        <v>29</v>
      </c>
      <c r="B33" s="47" t="s">
        <v>30</v>
      </c>
      <c r="C33" s="48"/>
      <c r="D33" s="48"/>
      <c r="E33" s="49"/>
      <c r="F33" s="50"/>
      <c r="G33" s="51"/>
      <c r="H33" s="50"/>
      <c r="I33" s="52"/>
      <c r="J33" s="52"/>
      <c r="K33" s="52"/>
      <c r="L33" s="66"/>
      <c r="M33" s="14">
        <v>16.899999999999999</v>
      </c>
      <c r="N33" s="15">
        <v>71</v>
      </c>
      <c r="O33" s="15">
        <v>1018.1</v>
      </c>
      <c r="P33" s="16">
        <v>0.2</v>
      </c>
    </row>
    <row r="34" spans="1:16" ht="18.600000000000001" customHeight="1">
      <c r="A34" s="17">
        <v>30</v>
      </c>
      <c r="B34" s="18" t="s">
        <v>15</v>
      </c>
      <c r="C34" s="19"/>
      <c r="D34" s="19"/>
      <c r="E34" s="68"/>
      <c r="F34" s="23"/>
      <c r="G34" s="56"/>
      <c r="H34" s="69"/>
      <c r="I34" s="57"/>
      <c r="J34" s="24"/>
      <c r="K34" s="57"/>
      <c r="L34" s="70"/>
      <c r="M34" s="26">
        <v>15.9</v>
      </c>
      <c r="N34" s="27">
        <v>97</v>
      </c>
      <c r="O34" s="27">
        <v>1001.3</v>
      </c>
      <c r="P34" s="28">
        <v>32</v>
      </c>
    </row>
    <row r="35" spans="1:16" ht="18.600000000000001" customHeight="1" thickBot="1">
      <c r="A35" s="71">
        <v>31</v>
      </c>
      <c r="B35" s="72" t="s">
        <v>16</v>
      </c>
      <c r="C35" s="73" t="s">
        <v>28</v>
      </c>
      <c r="D35" s="73" t="s">
        <v>38</v>
      </c>
      <c r="E35" s="74">
        <v>17.100000000000001</v>
      </c>
      <c r="F35" s="75">
        <v>3.28</v>
      </c>
      <c r="G35" s="76">
        <v>15.1</v>
      </c>
      <c r="H35">
        <v>8.36</v>
      </c>
      <c r="I35" s="77">
        <v>18.5</v>
      </c>
      <c r="J35" s="78">
        <v>16.899999999999999</v>
      </c>
      <c r="K35" s="79">
        <v>755.9</v>
      </c>
      <c r="L35" s="80">
        <v>41.8</v>
      </c>
      <c r="M35" s="81">
        <v>17.899999999999999</v>
      </c>
      <c r="N35" s="82">
        <v>61</v>
      </c>
      <c r="O35" s="82">
        <v>1004.5</v>
      </c>
      <c r="P35" s="83">
        <v>7.4</v>
      </c>
    </row>
    <row r="36" spans="1:16" ht="18.600000000000001" customHeight="1">
      <c r="A36" s="84" t="s">
        <v>44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6">
        <f>SUM(L7:L35)</f>
        <v>193.59999999999997</v>
      </c>
      <c r="M36" s="87"/>
      <c r="N36" s="85"/>
      <c r="O36" s="88"/>
      <c r="P36" s="89">
        <f>SUM(P5:P35)</f>
        <v>189.6</v>
      </c>
    </row>
    <row r="37" spans="1:16" ht="18.600000000000001" customHeight="1" thickBot="1">
      <c r="A37" s="90" t="s">
        <v>45</v>
      </c>
      <c r="B37" s="91"/>
      <c r="C37" s="91"/>
      <c r="D37" s="91"/>
      <c r="E37" s="92">
        <f>AVERAGE(E7:E35)</f>
        <v>12.26</v>
      </c>
      <c r="F37" s="92">
        <f t="shared" ref="F37:L37" si="0">AVERAGE(F7:F35)</f>
        <v>3.3165</v>
      </c>
      <c r="G37" s="92">
        <f t="shared" si="0"/>
        <v>13.531578947368422</v>
      </c>
      <c r="H37" s="92">
        <f t="shared" si="0"/>
        <v>8.3405000000000005</v>
      </c>
      <c r="I37" s="92">
        <f t="shared" si="0"/>
        <v>12.830000000000002</v>
      </c>
      <c r="J37" s="92">
        <f t="shared" si="0"/>
        <v>11.224999999999998</v>
      </c>
      <c r="K37" s="92">
        <f t="shared" si="0"/>
        <v>763.47</v>
      </c>
      <c r="L37" s="92">
        <f t="shared" si="0"/>
        <v>9.6799999999999979</v>
      </c>
      <c r="M37" s="93">
        <f>AVERAGE(M5:M35)</f>
        <v>12.222580645161289</v>
      </c>
      <c r="N37" s="93">
        <f t="shared" ref="N37:P37" si="1">AVERAGE(N5:N35)</f>
        <v>66.387096774193552</v>
      </c>
      <c r="O37" s="94">
        <f t="shared" si="1"/>
        <v>1014.858064516129</v>
      </c>
      <c r="P37" s="93">
        <f t="shared" si="1"/>
        <v>6.1161290322580646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2014年3月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marinebio</dc:creator>
  <cp:lastModifiedBy>marinebio</cp:lastModifiedBy>
  <dcterms:created xsi:type="dcterms:W3CDTF">2015-02-24T06:15:12Z</dcterms:created>
  <dcterms:modified xsi:type="dcterms:W3CDTF">2015-02-24T07:19:43Z</dcterms:modified>
</cp:coreProperties>
</file>