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2014年観測データ\"/>
    </mc:Choice>
  </mc:AlternateContent>
  <bookViews>
    <workbookView xWindow="0" yWindow="0" windowWidth="15336" windowHeight="7584"/>
  </bookViews>
  <sheets>
    <sheet name="2014年2月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E37" i="1"/>
  <c r="L36" i="1"/>
  <c r="P37" i="1"/>
  <c r="O37" i="1"/>
  <c r="P36" i="1" l="1"/>
</calcChain>
</file>

<file path=xl/sharedStrings.xml><?xml version="1.0" encoding="utf-8"?>
<sst xmlns="http://schemas.openxmlformats.org/spreadsheetml/2006/main" count="88" uniqueCount="39">
  <si>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</si>
  <si>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</si>
  <si>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</si>
  <si>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</si>
  <si>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</si>
  <si>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 xml:space="preserve">塩分濃度   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</si>
  <si>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</si>
  <si>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</si>
  <si>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</si>
  <si>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</si>
  <si>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</si>
  <si>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</si>
  <si>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</si>
  <si>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</si>
  <si>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土</t>
    <rPh sb="0" eb="1">
      <t>ド</t>
    </rPh>
    <phoneticPr fontId="4"/>
  </si>
  <si>
    <t>日</t>
    <rPh sb="0" eb="1">
      <t>ニチ</t>
    </rPh>
    <phoneticPr fontId="4"/>
  </si>
  <si>
    <t>月</t>
  </si>
  <si>
    <t>晴</t>
    <rPh sb="0" eb="1">
      <t>ハレ</t>
    </rPh>
    <phoneticPr fontId="4"/>
  </si>
  <si>
    <t>W</t>
    <phoneticPr fontId="4"/>
  </si>
  <si>
    <t>火</t>
  </si>
  <si>
    <t>曇</t>
    <rPh sb="0" eb="1">
      <t>クモリ</t>
    </rPh>
    <phoneticPr fontId="4"/>
  </si>
  <si>
    <t>W</t>
    <phoneticPr fontId="4"/>
  </si>
  <si>
    <t>水</t>
  </si>
  <si>
    <t>NE</t>
    <phoneticPr fontId="4"/>
  </si>
  <si>
    <t>木</t>
  </si>
  <si>
    <t>NE</t>
    <phoneticPr fontId="4"/>
  </si>
  <si>
    <t>金</t>
  </si>
  <si>
    <t>NE</t>
    <phoneticPr fontId="4"/>
  </si>
  <si>
    <t>土</t>
  </si>
  <si>
    <t>日</t>
  </si>
  <si>
    <t>NE</t>
    <phoneticPr fontId="4"/>
  </si>
  <si>
    <t>雨</t>
    <rPh sb="0" eb="1">
      <t>アメ</t>
    </rPh>
    <phoneticPr fontId="4"/>
  </si>
  <si>
    <t>NE</t>
    <phoneticPr fontId="4"/>
  </si>
  <si>
    <t>NE</t>
    <phoneticPr fontId="4"/>
  </si>
  <si>
    <t>ENE</t>
    <phoneticPr fontId="4"/>
  </si>
  <si>
    <t>S</t>
    <phoneticPr fontId="4"/>
  </si>
  <si>
    <t>合計</t>
    <rPh sb="0" eb="2">
      <t>ゴウケイ</t>
    </rPh>
    <phoneticPr fontId="1"/>
  </si>
  <si>
    <t>平均</t>
    <rPh sb="0" eb="2">
      <t>ヘイキン</t>
    </rPh>
    <phoneticPr fontId="1"/>
  </si>
  <si>
    <t>..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</si>
</sst>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_);[Red]\(0.0\)"/>
    <numFmt numFmtId="178" formatCode="0.0_ "/>
    <numFmt numFmtId="179" formatCode="0_);[Red]\(0\)"/>
    <numFmt numFmtId="180" formatCode="0.00_ "/>
    <numFmt numFmtId="181" formatCode="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5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2" borderId="4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/>
    <xf numFmtId="0" fontId="7" fillId="2" borderId="6" xfId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right" vertical="center" wrapText="1"/>
    </xf>
    <xf numFmtId="177" fontId="7" fillId="2" borderId="6" xfId="1" applyNumberFormat="1" applyFont="1" applyFill="1" applyBorder="1" applyAlignment="1">
      <alignment horizontal="right" vertical="center" wrapText="1"/>
    </xf>
    <xf numFmtId="178" fontId="7" fillId="2" borderId="6" xfId="1" applyNumberFormat="1" applyFont="1" applyFill="1" applyBorder="1" applyAlignment="1">
      <alignment vertical="center"/>
    </xf>
    <xf numFmtId="179" fontId="7" fillId="2" borderId="6" xfId="1" applyNumberFormat="1" applyFont="1" applyFill="1" applyBorder="1" applyAlignment="1">
      <alignment vertical="center"/>
    </xf>
    <xf numFmtId="178" fontId="7" fillId="2" borderId="7" xfId="1" applyNumberFormat="1" applyFont="1" applyFill="1" applyBorder="1" applyAlignment="1">
      <alignment vertical="center"/>
    </xf>
    <xf numFmtId="0" fontId="8" fillId="3" borderId="8" xfId="0" applyFont="1" applyFill="1" applyBorder="1">
      <alignment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/>
    <xf numFmtId="0" fontId="7" fillId="3" borderId="10" xfId="1" applyFont="1" applyFill="1" applyBorder="1" applyAlignment="1">
      <alignment vertical="center"/>
    </xf>
    <xf numFmtId="0" fontId="7" fillId="3" borderId="11" xfId="1" applyFont="1" applyFill="1" applyBorder="1" applyAlignment="1">
      <alignment vertical="center"/>
    </xf>
    <xf numFmtId="176" fontId="7" fillId="3" borderId="10" xfId="1" applyNumberFormat="1" applyFont="1" applyFill="1" applyBorder="1" applyAlignment="1">
      <alignment horizontal="right" vertical="center" wrapText="1"/>
    </xf>
    <xf numFmtId="177" fontId="7" fillId="3" borderId="10" xfId="1" applyNumberFormat="1" applyFont="1" applyFill="1" applyBorder="1" applyAlignment="1">
      <alignment horizontal="right" vertical="center" wrapText="1"/>
    </xf>
    <xf numFmtId="178" fontId="7" fillId="3" borderId="10" xfId="1" applyNumberFormat="1" applyFont="1" applyFill="1" applyBorder="1" applyAlignment="1">
      <alignment vertical="center"/>
    </xf>
    <xf numFmtId="179" fontId="7" fillId="3" borderId="10" xfId="1" applyNumberFormat="1" applyFont="1" applyFill="1" applyBorder="1" applyAlignment="1">
      <alignment vertical="center"/>
    </xf>
    <xf numFmtId="178" fontId="7" fillId="3" borderId="12" xfId="1" applyNumberFormat="1" applyFont="1" applyFill="1" applyBorder="1" applyAlignment="1">
      <alignment vertical="center"/>
    </xf>
    <xf numFmtId="179" fontId="0" fillId="0" borderId="0" xfId="0" applyNumberFormat="1">
      <alignment vertical="center"/>
    </xf>
    <xf numFmtId="0" fontId="8" fillId="0" borderId="8" xfId="0" applyFont="1" applyBorder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right" vertical="center" wrapText="1"/>
    </xf>
    <xf numFmtId="0" fontId="8" fillId="0" borderId="10" xfId="0" applyFont="1" applyBorder="1">
      <alignment vertical="center"/>
    </xf>
    <xf numFmtId="178" fontId="7" fillId="0" borderId="14" xfId="0" applyNumberFormat="1" applyFont="1" applyBorder="1" applyAlignment="1">
      <alignment vertical="center"/>
    </xf>
    <xf numFmtId="180" fontId="8" fillId="0" borderId="10" xfId="0" applyNumberFormat="1" applyFont="1" applyBorder="1">
      <alignment vertical="center"/>
    </xf>
    <xf numFmtId="176" fontId="7" fillId="0" borderId="9" xfId="0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/>
    <xf numFmtId="176" fontId="7" fillId="0" borderId="10" xfId="0" applyNumberFormat="1" applyFont="1" applyFill="1" applyBorder="1" applyAlignment="1">
      <alignment horizontal="right" vertical="center" wrapText="1"/>
    </xf>
    <xf numFmtId="178" fontId="7" fillId="0" borderId="10" xfId="1" applyNumberFormat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179" fontId="7" fillId="0" borderId="10" xfId="1" applyNumberFormat="1" applyFont="1" applyFill="1" applyBorder="1" applyAlignment="1">
      <alignment vertical="center"/>
    </xf>
    <xf numFmtId="178" fontId="7" fillId="0" borderId="12" xfId="1" applyNumberFormat="1" applyFont="1" applyFill="1" applyBorder="1" applyAlignment="1">
      <alignment vertical="center"/>
    </xf>
    <xf numFmtId="0" fontId="8" fillId="0" borderId="8" xfId="0" applyFont="1" applyFill="1" applyBorder="1">
      <alignment vertical="center"/>
    </xf>
    <xf numFmtId="0" fontId="7" fillId="0" borderId="9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0" fontId="0" fillId="0" borderId="0" xfId="0" applyFill="1">
      <alignment vertical="center"/>
    </xf>
    <xf numFmtId="178" fontId="7" fillId="0" borderId="14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9" fontId="7" fillId="0" borderId="10" xfId="1" applyNumberFormat="1" applyFont="1" applyFill="1" applyBorder="1" applyAlignment="1">
      <alignment horizontal="right" vertical="center"/>
    </xf>
    <xf numFmtId="178" fontId="7" fillId="0" borderId="12" xfId="1" applyNumberFormat="1" applyFont="1" applyFill="1" applyBorder="1" applyAlignment="1">
      <alignment horizontal="right" vertical="center"/>
    </xf>
    <xf numFmtId="0" fontId="8" fillId="2" borderId="8" xfId="0" applyFont="1" applyFill="1" applyBorder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76" fontId="7" fillId="2" borderId="15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>
      <alignment vertical="center"/>
    </xf>
    <xf numFmtId="178" fontId="7" fillId="2" borderId="14" xfId="0" applyNumberFormat="1" applyFont="1" applyFill="1" applyBorder="1" applyAlignment="1">
      <alignment horizontal="right" vertical="center"/>
    </xf>
    <xf numFmtId="180" fontId="8" fillId="2" borderId="10" xfId="0" applyNumberFormat="1" applyFont="1" applyFill="1" applyBorder="1">
      <alignment vertical="center"/>
    </xf>
    <xf numFmtId="176" fontId="7" fillId="2" borderId="9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/>
    </xf>
    <xf numFmtId="176" fontId="7" fillId="2" borderId="10" xfId="0" applyNumberFormat="1" applyFont="1" applyFill="1" applyBorder="1" applyAlignment="1">
      <alignment horizontal="right" vertical="center" wrapText="1"/>
    </xf>
    <xf numFmtId="178" fontId="7" fillId="2" borderId="10" xfId="1" applyNumberFormat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179" fontId="7" fillId="2" borderId="10" xfId="1" applyNumberFormat="1" applyFont="1" applyFill="1" applyBorder="1" applyAlignment="1">
      <alignment horizontal="right" vertical="center"/>
    </xf>
    <xf numFmtId="178" fontId="7" fillId="2" borderId="12" xfId="1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76" fontId="7" fillId="3" borderId="15" xfId="0" applyNumberFormat="1" applyFont="1" applyFill="1" applyBorder="1" applyAlignment="1">
      <alignment horizontal="right" vertical="center" wrapText="1"/>
    </xf>
    <xf numFmtId="0" fontId="8" fillId="3" borderId="10" xfId="0" applyFont="1" applyFill="1" applyBorder="1">
      <alignment vertical="center"/>
    </xf>
    <xf numFmtId="178" fontId="7" fillId="3" borderId="14" xfId="0" applyNumberFormat="1" applyFont="1" applyFill="1" applyBorder="1" applyAlignment="1">
      <alignment horizontal="right" vertical="center"/>
    </xf>
    <xf numFmtId="180" fontId="8" fillId="3" borderId="10" xfId="0" applyNumberFormat="1" applyFont="1" applyFill="1" applyBorder="1">
      <alignment vertical="center"/>
    </xf>
    <xf numFmtId="176" fontId="7" fillId="3" borderId="9" xfId="0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/>
    </xf>
    <xf numFmtId="176" fontId="7" fillId="3" borderId="10" xfId="0" applyNumberFormat="1" applyFont="1" applyFill="1" applyBorder="1" applyAlignment="1">
      <alignment horizontal="right" vertical="center" wrapText="1"/>
    </xf>
    <xf numFmtId="179" fontId="8" fillId="3" borderId="0" xfId="0" applyNumberFormat="1" applyFont="1" applyFill="1" applyAlignment="1">
      <alignment horizontal="right" vertical="center"/>
    </xf>
    <xf numFmtId="178" fontId="7" fillId="3" borderId="12" xfId="1" applyNumberFormat="1" applyFont="1" applyFill="1" applyBorder="1" applyAlignment="1">
      <alignment horizontal="right" vertical="center"/>
    </xf>
    <xf numFmtId="178" fontId="7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10" xfId="0" applyFont="1" applyFill="1" applyBorder="1">
      <alignment vertical="center"/>
    </xf>
    <xf numFmtId="178" fontId="8" fillId="0" borderId="0" xfId="0" applyNumberFormat="1" applyFont="1" applyFill="1" applyAlignment="1">
      <alignment horizontal="right" vertical="center"/>
    </xf>
    <xf numFmtId="180" fontId="8" fillId="0" borderId="10" xfId="0" applyNumberFormat="1" applyFont="1" applyFill="1" applyBorder="1">
      <alignment vertical="center"/>
    </xf>
    <xf numFmtId="0" fontId="7" fillId="0" borderId="15" xfId="0" applyFont="1" applyBorder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178" fontId="8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right"/>
    </xf>
    <xf numFmtId="179" fontId="7" fillId="3" borderId="10" xfId="1" applyNumberFormat="1" applyFont="1" applyFill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wrapText="1"/>
    </xf>
    <xf numFmtId="176" fontId="7" fillId="0" borderId="15" xfId="0" applyNumberFormat="1" applyFont="1" applyBorder="1" applyAlignment="1">
      <alignment horizontal="right"/>
    </xf>
    <xf numFmtId="178" fontId="7" fillId="0" borderId="9" xfId="0" applyNumberFormat="1" applyFont="1" applyBorder="1" applyAlignment="1">
      <alignment horizontal="right" wrapText="1"/>
    </xf>
    <xf numFmtId="178" fontId="7" fillId="0" borderId="15" xfId="0" applyNumberFormat="1" applyFont="1" applyBorder="1" applyAlignment="1">
      <alignment horizontal="right" wrapText="1"/>
    </xf>
    <xf numFmtId="177" fontId="7" fillId="2" borderId="15" xfId="0" applyNumberFormat="1" applyFont="1" applyFill="1" applyBorder="1" applyAlignment="1">
      <alignment horizontal="right" vertical="center" wrapText="1"/>
    </xf>
    <xf numFmtId="177" fontId="7" fillId="3" borderId="15" xfId="0" applyNumberFormat="1" applyFont="1" applyFill="1" applyBorder="1" applyAlignment="1">
      <alignment horizontal="right" vertical="center" wrapText="1"/>
    </xf>
    <xf numFmtId="177" fontId="7" fillId="0" borderId="15" xfId="0" applyNumberFormat="1" applyFont="1" applyFill="1" applyBorder="1" applyAlignment="1">
      <alignment horizontal="right" vertical="center" wrapText="1"/>
    </xf>
    <xf numFmtId="0" fontId="7" fillId="0" borderId="10" xfId="1" applyFont="1" applyFill="1" applyBorder="1" applyAlignment="1">
      <alignment horizontal="center" vertical="center" wrapText="1"/>
    </xf>
    <xf numFmtId="176" fontId="7" fillId="0" borderId="10" xfId="1" applyNumberFormat="1" applyFont="1" applyFill="1" applyBorder="1" applyAlignment="1">
      <alignment horizontal="right" vertical="center" wrapText="1"/>
    </xf>
    <xf numFmtId="0" fontId="7" fillId="0" borderId="15" xfId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 wrapText="1"/>
    </xf>
    <xf numFmtId="177" fontId="7" fillId="0" borderId="10" xfId="1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right"/>
    </xf>
    <xf numFmtId="178" fontId="7" fillId="0" borderId="9" xfId="1" applyNumberFormat="1" applyFont="1" applyFill="1" applyBorder="1" applyAlignment="1">
      <alignment horizontal="right" wrapText="1"/>
    </xf>
    <xf numFmtId="0" fontId="8" fillId="0" borderId="16" xfId="0" applyFont="1" applyBorder="1">
      <alignment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right"/>
    </xf>
    <xf numFmtId="0" fontId="7" fillId="0" borderId="11" xfId="1" applyFont="1" applyFill="1" applyBorder="1" applyAlignment="1">
      <alignment vertical="center"/>
    </xf>
    <xf numFmtId="0" fontId="7" fillId="0" borderId="11" xfId="1" applyFont="1" applyFill="1" applyBorder="1" applyAlignment="1">
      <alignment horizontal="right" vertical="center"/>
    </xf>
    <xf numFmtId="180" fontId="8" fillId="0" borderId="0" xfId="0" applyNumberFormat="1" applyFont="1">
      <alignment vertical="center"/>
    </xf>
    <xf numFmtId="176" fontId="7" fillId="0" borderId="11" xfId="1" applyNumberFormat="1" applyFont="1" applyFill="1" applyBorder="1" applyAlignment="1">
      <alignment horizontal="right" vertical="center" wrapText="1"/>
    </xf>
    <xf numFmtId="178" fontId="7" fillId="0" borderId="11" xfId="1" applyNumberFormat="1" applyFont="1" applyFill="1" applyBorder="1" applyAlignment="1">
      <alignment horizontal="right"/>
    </xf>
    <xf numFmtId="177" fontId="7" fillId="0" borderId="11" xfId="1" applyNumberFormat="1" applyFont="1" applyFill="1" applyBorder="1" applyAlignment="1">
      <alignment horizontal="right" vertical="center" wrapText="1"/>
    </xf>
    <xf numFmtId="178" fontId="7" fillId="0" borderId="11" xfId="1" applyNumberFormat="1" applyFont="1" applyFill="1" applyBorder="1" applyAlignment="1">
      <alignment vertical="center"/>
    </xf>
    <xf numFmtId="179" fontId="7" fillId="0" borderId="11" xfId="1" applyNumberFormat="1" applyFont="1" applyFill="1" applyBorder="1" applyAlignment="1">
      <alignment horizontal="right" vertical="center"/>
    </xf>
    <xf numFmtId="178" fontId="7" fillId="0" borderId="17" xfId="1" applyNumberFormat="1" applyFont="1" applyFill="1" applyBorder="1" applyAlignment="1">
      <alignment horizontal="right" vertical="center"/>
    </xf>
    <xf numFmtId="0" fontId="8" fillId="0" borderId="18" xfId="0" applyFont="1" applyBorder="1">
      <alignment vertical="center"/>
    </xf>
    <xf numFmtId="0" fontId="7" fillId="0" borderId="19" xfId="1" applyFont="1" applyFill="1" applyBorder="1" applyAlignment="1">
      <alignment horizontal="center" vertical="center" wrapText="1"/>
    </xf>
    <xf numFmtId="180" fontId="7" fillId="0" borderId="19" xfId="1" applyNumberFormat="1" applyFont="1" applyFill="1" applyBorder="1" applyAlignment="1">
      <alignment horizontal="center" vertical="center" wrapText="1"/>
    </xf>
    <xf numFmtId="0" fontId="7" fillId="0" borderId="19" xfId="1" applyFont="1" applyFill="1" applyBorder="1"/>
    <xf numFmtId="177" fontId="7" fillId="0" borderId="19" xfId="1" applyNumberFormat="1" applyFont="1" applyFill="1" applyBorder="1" applyAlignment="1">
      <alignment horizontal="right" vertical="center" wrapText="1"/>
    </xf>
    <xf numFmtId="178" fontId="7" fillId="0" borderId="19" xfId="1" applyNumberFormat="1" applyFont="1" applyFill="1" applyBorder="1"/>
    <xf numFmtId="179" fontId="7" fillId="0" borderId="19" xfId="1" applyNumberFormat="1" applyFont="1" applyFill="1" applyBorder="1"/>
    <xf numFmtId="178" fontId="7" fillId="0" borderId="20" xfId="1" applyNumberFormat="1" applyFont="1" applyFill="1" applyBorder="1"/>
    <xf numFmtId="0" fontId="8" fillId="0" borderId="21" xfId="0" applyFont="1" applyBorder="1">
      <alignment vertical="center"/>
    </xf>
    <xf numFmtId="0" fontId="7" fillId="0" borderId="22" xfId="1" applyFont="1" applyFill="1" applyBorder="1" applyAlignment="1">
      <alignment horizontal="center" vertical="center" wrapText="1"/>
    </xf>
    <xf numFmtId="176" fontId="7" fillId="0" borderId="22" xfId="1" applyNumberFormat="1" applyFont="1" applyFill="1" applyBorder="1" applyAlignment="1">
      <alignment horizontal="right" vertical="center" wrapText="1"/>
    </xf>
    <xf numFmtId="178" fontId="7" fillId="0" borderId="22" xfId="1" applyNumberFormat="1" applyFont="1" applyFill="1" applyBorder="1"/>
    <xf numFmtId="181" fontId="7" fillId="0" borderId="22" xfId="1" applyNumberFormat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7"/>
  <sheetViews>
    <sheetView tabSelected="1" topLeftCell="A20" zoomScale="70" zoomScaleNormal="70" workbookViewId="0">
      <selection activeCell="R30" sqref="R30"/>
    </sheetView>
  </sheetViews>
  <sheetFormatPr defaultRowHeight="13.2"/>
  <cols>
    <col min="1" max="1" width="6" bestFit="1" customWidth="1"/>
    <col min="2" max="5" width="6.6640625" bestFit="1" customWidth="1"/>
    <col min="6" max="6" width="11.33203125" bestFit="1" customWidth="1"/>
    <col min="9" max="10" width="6.77734375" bestFit="1" customWidth="1"/>
    <col min="12" max="12" width="6.88671875" bestFit="1" customWidth="1"/>
    <col min="13" max="14" width="6.6640625" bestFit="1" customWidth="1"/>
    <col min="15" max="16" width="6.88671875" bestFit="1" customWidth="1"/>
  </cols>
  <sheetData>
    <row r="3" spans="1:19" ht="13.8" thickBot="1">
      <c r="M3" t="s">
        <v>38</v>
      </c>
    </row>
    <row r="4" spans="1:19" ht="29.4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9" ht="18.600000000000001" customHeight="1">
      <c r="A5" s="5">
        <v>1</v>
      </c>
      <c r="B5" s="6" t="s">
        <v>14</v>
      </c>
      <c r="C5" s="7"/>
      <c r="D5" s="7"/>
      <c r="E5" s="8"/>
      <c r="F5" s="9"/>
      <c r="G5" s="9"/>
      <c r="H5" s="9"/>
      <c r="I5" s="8"/>
      <c r="J5" s="10"/>
      <c r="K5" s="10"/>
      <c r="L5" s="11"/>
      <c r="M5" s="12">
        <v>10.6</v>
      </c>
      <c r="N5" s="9">
        <v>76</v>
      </c>
      <c r="O5" s="13">
        <v>1021.1</v>
      </c>
      <c r="P5" s="14">
        <v>0</v>
      </c>
    </row>
    <row r="6" spans="1:19" ht="18.600000000000001" customHeight="1">
      <c r="A6" s="15">
        <v>2</v>
      </c>
      <c r="B6" s="16" t="s">
        <v>15</v>
      </c>
      <c r="C6" s="17"/>
      <c r="D6" s="17"/>
      <c r="E6" s="18"/>
      <c r="F6" s="19"/>
      <c r="G6" s="19"/>
      <c r="H6" s="20"/>
      <c r="I6" s="18"/>
      <c r="J6" s="21"/>
      <c r="K6" s="21"/>
      <c r="L6" s="22"/>
      <c r="M6" s="23">
        <v>10.199999999999999</v>
      </c>
      <c r="N6" s="19">
        <v>95</v>
      </c>
      <c r="O6" s="24">
        <v>1010.7</v>
      </c>
      <c r="P6" s="25">
        <v>7.2</v>
      </c>
      <c r="S6" s="26"/>
    </row>
    <row r="7" spans="1:19" ht="18.600000000000001" customHeight="1">
      <c r="A7" s="27">
        <v>3</v>
      </c>
      <c r="B7" s="28" t="s">
        <v>16</v>
      </c>
      <c r="C7" s="29" t="s">
        <v>17</v>
      </c>
      <c r="D7" s="29" t="s">
        <v>18</v>
      </c>
      <c r="E7" s="30">
        <v>13.9</v>
      </c>
      <c r="F7" s="31">
        <v>3.31</v>
      </c>
      <c r="G7" s="32">
        <v>13.7</v>
      </c>
      <c r="H7" s="33">
        <v>8.2200000000000006</v>
      </c>
      <c r="I7" s="34">
        <v>15</v>
      </c>
      <c r="J7" s="35">
        <v>14</v>
      </c>
      <c r="K7" s="36">
        <v>757.2</v>
      </c>
      <c r="L7" s="37">
        <v>20.5</v>
      </c>
      <c r="M7" s="38">
        <v>14.3</v>
      </c>
      <c r="N7" s="39">
        <v>89</v>
      </c>
      <c r="O7" s="40">
        <v>1006.5</v>
      </c>
      <c r="P7" s="41">
        <v>13.2</v>
      </c>
    </row>
    <row r="8" spans="1:19" s="45" customFormat="1" ht="18.600000000000001" customHeight="1">
      <c r="A8" s="42">
        <v>4</v>
      </c>
      <c r="B8" s="43" t="s">
        <v>19</v>
      </c>
      <c r="C8" s="29" t="s">
        <v>20</v>
      </c>
      <c r="D8" s="29" t="s">
        <v>21</v>
      </c>
      <c r="E8" s="44">
        <v>11.9</v>
      </c>
      <c r="F8" s="31">
        <v>3.28</v>
      </c>
      <c r="G8" s="32">
        <v>13.9</v>
      </c>
      <c r="H8" s="33">
        <v>8</v>
      </c>
      <c r="I8" s="34">
        <v>11.5</v>
      </c>
      <c r="J8" s="35">
        <v>11</v>
      </c>
      <c r="K8" s="36">
        <v>754.3</v>
      </c>
      <c r="L8" s="37">
        <v>0.2</v>
      </c>
      <c r="M8" s="38">
        <v>11.3</v>
      </c>
      <c r="N8" s="39">
        <v>86</v>
      </c>
      <c r="O8" s="40">
        <v>1002.8</v>
      </c>
      <c r="P8" s="41">
        <v>0</v>
      </c>
    </row>
    <row r="9" spans="1:19" ht="18.600000000000001" customHeight="1">
      <c r="A9" s="27">
        <v>5</v>
      </c>
      <c r="B9" s="28" t="s">
        <v>22</v>
      </c>
      <c r="C9" s="29" t="s">
        <v>20</v>
      </c>
      <c r="D9" s="29" t="s">
        <v>23</v>
      </c>
      <c r="E9" s="44">
        <v>4.9000000000000004</v>
      </c>
      <c r="F9" s="31">
        <v>3.31</v>
      </c>
      <c r="G9" s="32">
        <v>12.7</v>
      </c>
      <c r="H9" s="33">
        <v>8.31</v>
      </c>
      <c r="I9" s="34">
        <v>5</v>
      </c>
      <c r="J9" s="35">
        <v>3.8</v>
      </c>
      <c r="K9" s="36">
        <v>764.5</v>
      </c>
      <c r="L9" s="37">
        <v>0.1</v>
      </c>
      <c r="M9" s="38">
        <v>4.7</v>
      </c>
      <c r="N9" s="39">
        <v>63</v>
      </c>
      <c r="O9" s="40">
        <v>1015.6</v>
      </c>
      <c r="P9" s="41">
        <v>0</v>
      </c>
    </row>
    <row r="10" spans="1:19" ht="18.600000000000001" customHeight="1">
      <c r="A10" s="27">
        <v>6</v>
      </c>
      <c r="B10" s="43" t="s">
        <v>24</v>
      </c>
      <c r="C10" s="29" t="s">
        <v>17</v>
      </c>
      <c r="D10" s="29" t="s">
        <v>25</v>
      </c>
      <c r="E10" s="44">
        <v>5.2</v>
      </c>
      <c r="F10" s="31">
        <v>3.32</v>
      </c>
      <c r="G10" s="46">
        <v>13.1</v>
      </c>
      <c r="H10" s="33">
        <v>8.18</v>
      </c>
      <c r="I10" s="34">
        <v>5.7</v>
      </c>
      <c r="J10" s="35">
        <v>4.2</v>
      </c>
      <c r="K10" s="47">
        <v>766.5</v>
      </c>
      <c r="L10" s="37">
        <v>0</v>
      </c>
      <c r="M10" s="38">
        <v>5</v>
      </c>
      <c r="N10" s="39">
        <v>62</v>
      </c>
      <c r="O10" s="48">
        <v>1021.1</v>
      </c>
      <c r="P10" s="49">
        <v>0.2</v>
      </c>
    </row>
    <row r="11" spans="1:19" ht="18.600000000000001" customHeight="1">
      <c r="A11" s="27">
        <v>7</v>
      </c>
      <c r="B11" s="28" t="s">
        <v>26</v>
      </c>
      <c r="C11" s="29" t="s">
        <v>17</v>
      </c>
      <c r="D11" s="29" t="s">
        <v>27</v>
      </c>
      <c r="E11" s="44">
        <v>5.6</v>
      </c>
      <c r="F11" s="31">
        <v>3.34</v>
      </c>
      <c r="G11" s="46">
        <v>13.6</v>
      </c>
      <c r="H11" s="33">
        <v>8.34</v>
      </c>
      <c r="I11" s="34">
        <v>6.4</v>
      </c>
      <c r="J11" s="35">
        <v>4.9000000000000004</v>
      </c>
      <c r="K11" s="47">
        <v>767.9</v>
      </c>
      <c r="L11" s="37">
        <v>0</v>
      </c>
      <c r="M11" s="38">
        <v>5.7</v>
      </c>
      <c r="N11" s="39">
        <v>58</v>
      </c>
      <c r="O11" s="48">
        <v>1020</v>
      </c>
      <c r="P11" s="49">
        <v>0</v>
      </c>
    </row>
    <row r="12" spans="1:19" ht="18.600000000000001" customHeight="1">
      <c r="A12" s="50">
        <v>8</v>
      </c>
      <c r="B12" s="51" t="s">
        <v>28</v>
      </c>
      <c r="C12" s="52"/>
      <c r="D12" s="52"/>
      <c r="E12" s="53"/>
      <c r="F12" s="54"/>
      <c r="G12" s="55"/>
      <c r="H12" s="56"/>
      <c r="I12" s="57"/>
      <c r="J12" s="53"/>
      <c r="K12" s="58"/>
      <c r="L12" s="59"/>
      <c r="M12" s="60">
        <v>2.7</v>
      </c>
      <c r="N12" s="61">
        <v>89</v>
      </c>
      <c r="O12" s="62">
        <v>1008.6</v>
      </c>
      <c r="P12" s="63">
        <v>4.4000000000000004</v>
      </c>
    </row>
    <row r="13" spans="1:19" ht="18.600000000000001" customHeight="1">
      <c r="A13" s="15">
        <v>9</v>
      </c>
      <c r="B13" s="64" t="s">
        <v>29</v>
      </c>
      <c r="C13" s="65"/>
      <c r="D13" s="65"/>
      <c r="E13" s="66"/>
      <c r="F13" s="67"/>
      <c r="G13" s="68"/>
      <c r="H13" s="69"/>
      <c r="I13" s="70"/>
      <c r="J13" s="66"/>
      <c r="K13" s="71"/>
      <c r="L13" s="72"/>
      <c r="M13" s="23">
        <v>8.3000000000000007</v>
      </c>
      <c r="N13" s="19">
        <v>91</v>
      </c>
      <c r="O13" s="73">
        <v>1006.5</v>
      </c>
      <c r="P13" s="74">
        <v>11.000000000000002</v>
      </c>
    </row>
    <row r="14" spans="1:19" ht="18.600000000000001" customHeight="1">
      <c r="A14" s="27">
        <v>10</v>
      </c>
      <c r="B14" s="43" t="s">
        <v>16</v>
      </c>
      <c r="C14" s="29" t="s">
        <v>17</v>
      </c>
      <c r="D14" s="29" t="s">
        <v>30</v>
      </c>
      <c r="E14" s="44">
        <v>8.4</v>
      </c>
      <c r="F14" s="31">
        <v>3.34</v>
      </c>
      <c r="G14" s="75">
        <v>13.4</v>
      </c>
      <c r="H14" s="33">
        <v>8.32</v>
      </c>
      <c r="I14" s="34">
        <v>8.5</v>
      </c>
      <c r="J14" s="35">
        <v>7</v>
      </c>
      <c r="K14" s="47">
        <v>763.9</v>
      </c>
      <c r="L14" s="37">
        <v>16.600000000000001</v>
      </c>
      <c r="M14" s="38">
        <v>7.6</v>
      </c>
      <c r="N14" s="39">
        <v>64</v>
      </c>
      <c r="O14" s="48">
        <v>1016</v>
      </c>
      <c r="P14" s="49">
        <v>3.6000000000000005</v>
      </c>
    </row>
    <row r="15" spans="1:19" s="45" customFormat="1" ht="18.600000000000001" customHeight="1">
      <c r="A15" s="42">
        <v>11</v>
      </c>
      <c r="B15" s="28" t="s">
        <v>19</v>
      </c>
      <c r="C15" s="29"/>
      <c r="D15" s="29"/>
      <c r="E15" s="76"/>
      <c r="F15" s="77"/>
      <c r="G15" s="78"/>
      <c r="H15" s="79"/>
      <c r="I15" s="34"/>
      <c r="J15" s="35"/>
      <c r="K15" s="47"/>
      <c r="L15" s="37"/>
      <c r="M15" s="38">
        <v>5.3</v>
      </c>
      <c r="N15" s="39">
        <v>77</v>
      </c>
      <c r="O15" s="48">
        <v>1015.9</v>
      </c>
      <c r="P15" s="49">
        <v>3.8000000000000003</v>
      </c>
    </row>
    <row r="16" spans="1:19" ht="18.600000000000001" customHeight="1">
      <c r="A16" s="27">
        <v>12</v>
      </c>
      <c r="B16" s="43" t="s">
        <v>22</v>
      </c>
      <c r="C16" s="29" t="s">
        <v>17</v>
      </c>
      <c r="D16" s="29" t="s">
        <v>25</v>
      </c>
      <c r="E16" s="44">
        <v>6.9</v>
      </c>
      <c r="F16" s="31">
        <v>3.36</v>
      </c>
      <c r="G16" s="75">
        <v>12.6</v>
      </c>
      <c r="H16" s="33">
        <v>8.43</v>
      </c>
      <c r="I16" s="34">
        <v>7.6</v>
      </c>
      <c r="J16" s="35">
        <v>6.2</v>
      </c>
      <c r="K16" s="47">
        <v>763.8</v>
      </c>
      <c r="L16" s="37">
        <v>3.3</v>
      </c>
      <c r="M16" s="38">
        <v>7.3</v>
      </c>
      <c r="N16" s="39">
        <v>55</v>
      </c>
      <c r="O16" s="48">
        <v>1017.3</v>
      </c>
      <c r="P16" s="49">
        <v>0</v>
      </c>
    </row>
    <row r="17" spans="1:16" ht="18.600000000000001" customHeight="1">
      <c r="A17" s="27">
        <v>13</v>
      </c>
      <c r="B17" s="28" t="s">
        <v>24</v>
      </c>
      <c r="C17" s="29" t="s">
        <v>17</v>
      </c>
      <c r="D17" s="29" t="s">
        <v>25</v>
      </c>
      <c r="E17" s="44">
        <v>7.1</v>
      </c>
      <c r="F17" s="31">
        <v>3.34</v>
      </c>
      <c r="G17" s="75">
        <v>14.3</v>
      </c>
      <c r="H17" s="33">
        <v>8.39</v>
      </c>
      <c r="I17" s="34">
        <v>8.5</v>
      </c>
      <c r="J17" s="35">
        <v>7.4</v>
      </c>
      <c r="K17" s="47">
        <v>766.5</v>
      </c>
      <c r="L17" s="37">
        <v>0.1</v>
      </c>
      <c r="M17" s="38">
        <v>7.8</v>
      </c>
      <c r="N17" s="39">
        <v>74</v>
      </c>
      <c r="O17" s="48">
        <v>1022.2</v>
      </c>
      <c r="P17" s="49">
        <v>0</v>
      </c>
    </row>
    <row r="18" spans="1:16" ht="18.600000000000001" customHeight="1">
      <c r="A18" s="27">
        <v>14</v>
      </c>
      <c r="B18" s="43" t="s">
        <v>26</v>
      </c>
      <c r="C18" s="29" t="s">
        <v>31</v>
      </c>
      <c r="D18" s="29" t="s">
        <v>32</v>
      </c>
      <c r="E18" s="44">
        <v>4.5</v>
      </c>
      <c r="F18" s="31">
        <v>3.35</v>
      </c>
      <c r="G18" s="46">
        <v>13.9</v>
      </c>
      <c r="H18" s="33">
        <v>8.36</v>
      </c>
      <c r="I18" s="34">
        <v>5.5</v>
      </c>
      <c r="J18" s="80">
        <v>4.5999999999999996</v>
      </c>
      <c r="K18" s="47">
        <v>766.1</v>
      </c>
      <c r="L18" s="37">
        <v>1.7</v>
      </c>
      <c r="M18" s="38">
        <v>4.5</v>
      </c>
      <c r="N18" s="39">
        <v>85</v>
      </c>
      <c r="O18" s="48">
        <v>1022.4</v>
      </c>
      <c r="P18" s="49">
        <v>2</v>
      </c>
    </row>
    <row r="19" spans="1:16" ht="18.600000000000001" customHeight="1">
      <c r="A19" s="50">
        <v>15</v>
      </c>
      <c r="B19" s="81" t="s">
        <v>28</v>
      </c>
      <c r="C19" s="52"/>
      <c r="D19" s="52"/>
      <c r="E19" s="53"/>
      <c r="F19" s="54"/>
      <c r="G19" s="82"/>
      <c r="H19" s="56"/>
      <c r="I19" s="57"/>
      <c r="J19" s="83"/>
      <c r="K19" s="58"/>
      <c r="L19" s="59"/>
      <c r="M19" s="60">
        <v>9.8000000000000007</v>
      </c>
      <c r="N19" s="61">
        <v>81</v>
      </c>
      <c r="O19" s="62">
        <v>999.5</v>
      </c>
      <c r="P19" s="63">
        <v>34.199999999999996</v>
      </c>
    </row>
    <row r="20" spans="1:16" ht="18.600000000000001" customHeight="1">
      <c r="A20" s="15">
        <v>16</v>
      </c>
      <c r="B20" s="16" t="s">
        <v>29</v>
      </c>
      <c r="C20" s="65"/>
      <c r="D20" s="65"/>
      <c r="E20" s="66"/>
      <c r="F20" s="67"/>
      <c r="G20" s="68"/>
      <c r="H20" s="69"/>
      <c r="I20" s="70"/>
      <c r="J20" s="66"/>
      <c r="K20" s="71"/>
      <c r="L20" s="72"/>
      <c r="M20" s="23">
        <v>12.4</v>
      </c>
      <c r="N20" s="19">
        <v>35</v>
      </c>
      <c r="O20" s="84">
        <v>1011.2</v>
      </c>
      <c r="P20" s="74">
        <v>0</v>
      </c>
    </row>
    <row r="21" spans="1:16" ht="18.600000000000001" customHeight="1">
      <c r="A21" s="27">
        <v>17</v>
      </c>
      <c r="B21" s="28" t="s">
        <v>16</v>
      </c>
      <c r="C21" s="29" t="s">
        <v>20</v>
      </c>
      <c r="D21" s="29" t="s">
        <v>33</v>
      </c>
      <c r="E21" s="44">
        <v>10.3</v>
      </c>
      <c r="F21" s="31">
        <v>3.32</v>
      </c>
      <c r="G21" s="75">
        <v>14</v>
      </c>
      <c r="H21" s="33">
        <v>8.42</v>
      </c>
      <c r="I21" s="34">
        <v>9.9</v>
      </c>
      <c r="J21" s="35">
        <v>8.1999999999999993</v>
      </c>
      <c r="K21" s="47">
        <v>767.1</v>
      </c>
      <c r="L21" s="37">
        <v>31.1</v>
      </c>
      <c r="M21" s="38">
        <v>9.6</v>
      </c>
      <c r="N21" s="39">
        <v>66</v>
      </c>
      <c r="O21" s="48">
        <v>1019.3</v>
      </c>
      <c r="P21" s="49">
        <v>0</v>
      </c>
    </row>
    <row r="22" spans="1:16" s="45" customFormat="1" ht="18.600000000000001" customHeight="1">
      <c r="A22" s="42">
        <v>18</v>
      </c>
      <c r="B22" s="43" t="s">
        <v>19</v>
      </c>
      <c r="C22" s="29" t="s">
        <v>20</v>
      </c>
      <c r="D22" s="29" t="s">
        <v>33</v>
      </c>
      <c r="E22" s="44">
        <v>7.2</v>
      </c>
      <c r="F22" s="31">
        <v>3.33</v>
      </c>
      <c r="G22" s="75">
        <v>13.6</v>
      </c>
      <c r="H22" s="33">
        <v>8.42</v>
      </c>
      <c r="I22" s="34">
        <v>7.2</v>
      </c>
      <c r="J22" s="35">
        <v>6</v>
      </c>
      <c r="K22" s="85">
        <v>764</v>
      </c>
      <c r="L22" s="37">
        <v>0</v>
      </c>
      <c r="M22" s="38">
        <v>6.7</v>
      </c>
      <c r="N22" s="39">
        <v>61</v>
      </c>
      <c r="O22" s="48">
        <v>1016.4</v>
      </c>
      <c r="P22" s="49">
        <v>0</v>
      </c>
    </row>
    <row r="23" spans="1:16" ht="18.600000000000001" customHeight="1">
      <c r="A23" s="27">
        <v>19</v>
      </c>
      <c r="B23" s="28" t="s">
        <v>22</v>
      </c>
      <c r="C23" s="29" t="s">
        <v>20</v>
      </c>
      <c r="D23" s="29" t="s">
        <v>34</v>
      </c>
      <c r="E23" s="44">
        <v>5.9</v>
      </c>
      <c r="F23" s="31">
        <v>3.33</v>
      </c>
      <c r="G23" s="46">
        <v>13</v>
      </c>
      <c r="H23" s="33">
        <v>8.4600000000000009</v>
      </c>
      <c r="I23" s="34">
        <v>6.4</v>
      </c>
      <c r="J23" s="35">
        <v>5</v>
      </c>
      <c r="K23" s="47">
        <v>765.3</v>
      </c>
      <c r="L23" s="37">
        <v>0</v>
      </c>
      <c r="M23" s="38">
        <v>5.9</v>
      </c>
      <c r="N23" s="39">
        <v>63</v>
      </c>
      <c r="O23" s="48">
        <v>1017.6</v>
      </c>
      <c r="P23" s="49">
        <v>0</v>
      </c>
    </row>
    <row r="24" spans="1:16" ht="18.600000000000001" customHeight="1">
      <c r="A24" s="27">
        <v>20</v>
      </c>
      <c r="B24" s="43" t="s">
        <v>24</v>
      </c>
      <c r="C24" s="29" t="s">
        <v>17</v>
      </c>
      <c r="D24" s="29" t="s">
        <v>25</v>
      </c>
      <c r="E24" s="86">
        <v>5.9</v>
      </c>
      <c r="F24" s="31">
        <v>3.34</v>
      </c>
      <c r="G24" s="75">
        <v>13.4</v>
      </c>
      <c r="H24" s="33">
        <v>8.3699999999999992</v>
      </c>
      <c r="I24" s="87">
        <v>6</v>
      </c>
      <c r="J24" s="88">
        <v>5</v>
      </c>
      <c r="K24" s="85">
        <v>768</v>
      </c>
      <c r="L24" s="37">
        <v>0</v>
      </c>
      <c r="M24" s="38">
        <v>6.1</v>
      </c>
      <c r="N24" s="39">
        <v>64</v>
      </c>
      <c r="O24" s="48">
        <v>1020.5</v>
      </c>
      <c r="P24" s="49">
        <v>0</v>
      </c>
    </row>
    <row r="25" spans="1:16" ht="18.600000000000001" customHeight="1">
      <c r="A25" s="27">
        <v>21</v>
      </c>
      <c r="B25" s="28" t="s">
        <v>26</v>
      </c>
      <c r="C25" s="29" t="s">
        <v>17</v>
      </c>
      <c r="D25" s="29" t="s">
        <v>25</v>
      </c>
      <c r="E25" s="44">
        <v>8.8000000000000007</v>
      </c>
      <c r="F25" s="31">
        <v>3.34</v>
      </c>
      <c r="G25" s="75">
        <v>13.5</v>
      </c>
      <c r="H25" s="33">
        <v>8.41</v>
      </c>
      <c r="I25" s="34">
        <v>9</v>
      </c>
      <c r="J25" s="35">
        <v>7.5</v>
      </c>
      <c r="K25" s="47">
        <v>765.4</v>
      </c>
      <c r="L25" s="37">
        <v>0</v>
      </c>
      <c r="M25" s="38">
        <v>8.4</v>
      </c>
      <c r="N25" s="39">
        <v>57</v>
      </c>
      <c r="O25" s="48">
        <v>1020.5</v>
      </c>
      <c r="P25" s="49">
        <v>0</v>
      </c>
    </row>
    <row r="26" spans="1:16" ht="18.600000000000001" customHeight="1">
      <c r="A26" s="50">
        <v>22</v>
      </c>
      <c r="B26" s="51" t="s">
        <v>28</v>
      </c>
      <c r="C26" s="52"/>
      <c r="D26" s="52"/>
      <c r="E26" s="53"/>
      <c r="F26" s="54"/>
      <c r="G26" s="55"/>
      <c r="H26" s="56"/>
      <c r="I26" s="57"/>
      <c r="J26" s="53"/>
      <c r="K26" s="59"/>
      <c r="L26" s="89"/>
      <c r="M26" s="60">
        <v>6.4</v>
      </c>
      <c r="N26" s="61">
        <v>59</v>
      </c>
      <c r="O26" s="62">
        <v>1025.2</v>
      </c>
      <c r="P26" s="63">
        <v>0</v>
      </c>
    </row>
    <row r="27" spans="1:16" ht="18.600000000000001" customHeight="1">
      <c r="A27" s="15">
        <v>23</v>
      </c>
      <c r="B27" s="64" t="s">
        <v>29</v>
      </c>
      <c r="C27" s="65"/>
      <c r="D27" s="65"/>
      <c r="E27" s="66"/>
      <c r="F27" s="67"/>
      <c r="G27" s="68"/>
      <c r="H27" s="69"/>
      <c r="I27" s="70"/>
      <c r="J27" s="72"/>
      <c r="K27" s="72"/>
      <c r="L27" s="90"/>
      <c r="M27" s="23">
        <v>8.5</v>
      </c>
      <c r="N27" s="19">
        <v>57</v>
      </c>
      <c r="O27" s="84">
        <v>1027.2</v>
      </c>
      <c r="P27" s="74">
        <v>0</v>
      </c>
    </row>
    <row r="28" spans="1:16" ht="18.600000000000001" customHeight="1">
      <c r="A28" s="27">
        <v>24</v>
      </c>
      <c r="B28" s="43" t="s">
        <v>16</v>
      </c>
      <c r="C28" s="29" t="s">
        <v>17</v>
      </c>
      <c r="D28" s="29" t="s">
        <v>25</v>
      </c>
      <c r="E28" s="44">
        <v>8.5</v>
      </c>
      <c r="F28" s="31">
        <v>3.34</v>
      </c>
      <c r="G28" s="75">
        <v>13.2</v>
      </c>
      <c r="H28" s="33">
        <v>8.49</v>
      </c>
      <c r="I28" s="34">
        <v>9.5</v>
      </c>
      <c r="J28" s="37">
        <v>8.1999999999999993</v>
      </c>
      <c r="K28" s="37">
        <v>770.5</v>
      </c>
      <c r="L28" s="91">
        <v>0</v>
      </c>
      <c r="M28" s="38">
        <v>8.6999999999999993</v>
      </c>
      <c r="N28" s="39">
        <v>68</v>
      </c>
      <c r="O28" s="48">
        <v>1026.5</v>
      </c>
      <c r="P28" s="49">
        <v>0</v>
      </c>
    </row>
    <row r="29" spans="1:16" s="45" customFormat="1" ht="18.600000000000001" customHeight="1">
      <c r="A29" s="42">
        <v>25</v>
      </c>
      <c r="B29" s="28" t="s">
        <v>19</v>
      </c>
      <c r="C29" s="29" t="s">
        <v>17</v>
      </c>
      <c r="D29" s="29" t="s">
        <v>32</v>
      </c>
      <c r="E29" s="44">
        <v>10.3</v>
      </c>
      <c r="F29" s="31">
        <v>3.33</v>
      </c>
      <c r="G29" s="75">
        <v>12.9</v>
      </c>
      <c r="H29" s="33">
        <v>8.4700000000000006</v>
      </c>
      <c r="I29" s="34">
        <v>10.7</v>
      </c>
      <c r="J29" s="37">
        <v>8.6</v>
      </c>
      <c r="K29" s="37">
        <v>768.6</v>
      </c>
      <c r="L29" s="91">
        <v>0</v>
      </c>
      <c r="M29" s="38">
        <v>10.1</v>
      </c>
      <c r="N29" s="39">
        <v>74</v>
      </c>
      <c r="O29" s="48">
        <v>1023</v>
      </c>
      <c r="P29" s="49">
        <v>0</v>
      </c>
    </row>
    <row r="30" spans="1:16" ht="18.600000000000001" customHeight="1">
      <c r="A30" s="27">
        <v>26</v>
      </c>
      <c r="B30" s="43" t="s">
        <v>22</v>
      </c>
      <c r="C30" s="29" t="s">
        <v>20</v>
      </c>
      <c r="D30" s="29" t="s">
        <v>32</v>
      </c>
      <c r="E30" s="44">
        <v>11.8</v>
      </c>
      <c r="F30" s="31">
        <v>3.34</v>
      </c>
      <c r="G30" s="75">
        <v>13</v>
      </c>
      <c r="H30" s="33">
        <v>8.5</v>
      </c>
      <c r="I30" s="34">
        <v>11.6</v>
      </c>
      <c r="J30" s="37">
        <v>9.9</v>
      </c>
      <c r="K30" s="37">
        <v>774.7</v>
      </c>
      <c r="L30" s="91">
        <v>0</v>
      </c>
      <c r="M30" s="38">
        <v>11.2</v>
      </c>
      <c r="N30" s="39">
        <v>59</v>
      </c>
      <c r="O30" s="48">
        <v>1028.7</v>
      </c>
      <c r="P30" s="49">
        <v>0.2</v>
      </c>
    </row>
    <row r="31" spans="1:16" ht="18.600000000000001" customHeight="1">
      <c r="A31" s="27">
        <v>27</v>
      </c>
      <c r="B31" s="28" t="s">
        <v>24</v>
      </c>
      <c r="C31" s="29" t="s">
        <v>31</v>
      </c>
      <c r="D31" s="29" t="s">
        <v>35</v>
      </c>
      <c r="E31" s="44">
        <v>10.4</v>
      </c>
      <c r="F31" s="31">
        <v>3.33</v>
      </c>
      <c r="G31" s="75">
        <v>13.4</v>
      </c>
      <c r="H31" s="33">
        <v>8.3800000000000008</v>
      </c>
      <c r="I31" s="34">
        <v>11.6</v>
      </c>
      <c r="J31" s="37">
        <v>10.5</v>
      </c>
      <c r="K31" s="37">
        <v>771.8</v>
      </c>
      <c r="L31" s="91">
        <v>3</v>
      </c>
      <c r="M31" s="38">
        <v>11</v>
      </c>
      <c r="N31" s="39">
        <v>95</v>
      </c>
      <c r="O31" s="48">
        <v>1024.5</v>
      </c>
      <c r="P31" s="49">
        <v>2</v>
      </c>
    </row>
    <row r="32" spans="1:16" ht="18.600000000000001" customHeight="1">
      <c r="A32" s="27">
        <v>28</v>
      </c>
      <c r="B32" s="43" t="s">
        <v>26</v>
      </c>
      <c r="C32" s="29" t="s">
        <v>17</v>
      </c>
      <c r="D32" s="29" t="s">
        <v>25</v>
      </c>
      <c r="E32" s="44">
        <v>16.8</v>
      </c>
      <c r="F32" s="31">
        <v>3.32</v>
      </c>
      <c r="G32" s="75">
        <v>14.2</v>
      </c>
      <c r="H32" s="33">
        <v>8.2100000000000009</v>
      </c>
      <c r="I32" s="34">
        <v>17</v>
      </c>
      <c r="J32" s="37">
        <v>16</v>
      </c>
      <c r="K32" s="37">
        <v>763.9</v>
      </c>
      <c r="L32" s="91">
        <v>12</v>
      </c>
      <c r="M32" s="38">
        <v>16.2</v>
      </c>
      <c r="N32" s="39">
        <v>86</v>
      </c>
      <c r="O32" s="48">
        <v>1014.8</v>
      </c>
      <c r="P32" s="49">
        <v>9.6</v>
      </c>
    </row>
    <row r="33" spans="1:16" ht="18.600000000000001" customHeight="1">
      <c r="A33" s="42">
        <v>29</v>
      </c>
      <c r="B33" s="28" t="s">
        <v>28</v>
      </c>
      <c r="C33" s="92"/>
      <c r="D33" s="92"/>
      <c r="E33" s="93"/>
      <c r="F33" s="39"/>
      <c r="G33" s="94"/>
      <c r="H33" s="79"/>
      <c r="I33" s="95"/>
      <c r="J33" s="93"/>
      <c r="K33" s="93"/>
      <c r="L33" s="96"/>
      <c r="M33" s="38"/>
      <c r="N33" s="39"/>
      <c r="O33" s="48"/>
      <c r="P33" s="49"/>
    </row>
    <row r="34" spans="1:16" ht="18.600000000000001" customHeight="1">
      <c r="A34" s="42">
        <v>30</v>
      </c>
      <c r="B34" s="97" t="s">
        <v>29</v>
      </c>
      <c r="C34" s="92"/>
      <c r="D34" s="92"/>
      <c r="E34" s="98"/>
      <c r="F34" s="39"/>
      <c r="G34" s="94"/>
      <c r="H34" s="79"/>
      <c r="I34" s="99"/>
      <c r="J34" s="93"/>
      <c r="K34" s="98"/>
      <c r="L34" s="96"/>
      <c r="M34" s="38"/>
      <c r="N34" s="39"/>
      <c r="O34" s="48"/>
      <c r="P34" s="49"/>
    </row>
    <row r="35" spans="1:16" ht="18.600000000000001" customHeight="1" thickBot="1">
      <c r="A35" s="100">
        <v>31</v>
      </c>
      <c r="B35" s="28" t="s">
        <v>16</v>
      </c>
      <c r="C35" s="101"/>
      <c r="D35" s="101"/>
      <c r="E35" s="102"/>
      <c r="F35" s="103"/>
      <c r="G35" s="104"/>
      <c r="H35" s="105"/>
      <c r="I35" s="102"/>
      <c r="J35" s="106"/>
      <c r="K35" s="107"/>
      <c r="L35" s="108"/>
      <c r="M35" s="109"/>
      <c r="N35" s="103"/>
      <c r="O35" s="110"/>
      <c r="P35" s="111"/>
    </row>
    <row r="36" spans="1:16" ht="18.600000000000001" customHeight="1">
      <c r="A36" s="112" t="s">
        <v>36</v>
      </c>
      <c r="B36" s="113"/>
      <c r="C36" s="113"/>
      <c r="D36" s="113"/>
      <c r="E36" s="113"/>
      <c r="F36" s="113"/>
      <c r="G36" s="113"/>
      <c r="H36" s="114"/>
      <c r="I36" s="115"/>
      <c r="J36" s="115"/>
      <c r="K36" s="115"/>
      <c r="L36" s="116">
        <f>SUM(L7:L32)</f>
        <v>88.600000000000009</v>
      </c>
      <c r="M36" s="117"/>
      <c r="N36" s="115"/>
      <c r="O36" s="118"/>
      <c r="P36" s="119">
        <f>SUM(P5:P32)</f>
        <v>91.399999999999991</v>
      </c>
    </row>
    <row r="37" spans="1:16" ht="18.600000000000001" customHeight="1" thickBot="1">
      <c r="A37" s="120" t="s">
        <v>37</v>
      </c>
      <c r="B37" s="121"/>
      <c r="C37" s="121"/>
      <c r="D37" s="121"/>
      <c r="E37" s="122">
        <f>AVERAGE(E7:E32)</f>
        <v>8.6473684210526329</v>
      </c>
      <c r="F37" s="122">
        <f t="shared" ref="F37:L37" si="0">AVERAGE(F7:F32)</f>
        <v>3.33</v>
      </c>
      <c r="G37" s="122">
        <f t="shared" si="0"/>
        <v>13.442105263157893</v>
      </c>
      <c r="H37" s="122">
        <f t="shared" si="0"/>
        <v>8.3515789473684219</v>
      </c>
      <c r="I37" s="122">
        <f t="shared" si="0"/>
        <v>9.0842105263157897</v>
      </c>
      <c r="J37" s="122">
        <f t="shared" si="0"/>
        <v>7.7894736842105265</v>
      </c>
      <c r="K37" s="122">
        <f t="shared" si="0"/>
        <v>765.78947368421052</v>
      </c>
      <c r="L37" s="122">
        <f t="shared" si="0"/>
        <v>4.6631578947368428</v>
      </c>
      <c r="M37" s="123">
        <f>AVERAGE(M5:M32)</f>
        <v>8.4392857142857132</v>
      </c>
      <c r="N37" s="123">
        <f t="shared" ref="N37:P37" si="1">AVERAGE(N5:N32)</f>
        <v>71.035714285714292</v>
      </c>
      <c r="O37" s="124">
        <f t="shared" si="1"/>
        <v>1017.2</v>
      </c>
      <c r="P37" s="123">
        <f t="shared" si="1"/>
        <v>3.2642857142857138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2014年2月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2015-02-24T06:14:26Z</dcterms:created>
  <dcterms:modified xsi:type="dcterms:W3CDTF">2015-02-24T07:18:40Z</dcterms:modified>
</cp:coreProperties>
</file>